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kennethcook-askins/Documents/"/>
    </mc:Choice>
  </mc:AlternateContent>
  <xr:revisionPtr revIDLastSave="0" documentId="8_{ADECFC8F-269E-9147-882E-78DAF3658055}" xr6:coauthVersionLast="36" xr6:coauthVersionMax="36" xr10:uidLastSave="{00000000-0000-0000-0000-000000000000}"/>
  <bookViews>
    <workbookView xWindow="3440" yWindow="460" windowWidth="16280" windowHeight="15520" tabRatio="965" xr2:uid="{00000000-000D-0000-FFFF-FFFF00000000}"/>
  </bookViews>
  <sheets>
    <sheet name="Property Book" sheetId="3" r:id="rId1"/>
    <sheet name="Sheet1" sheetId="16" state="hidden" r:id="rId2"/>
  </sheets>
  <definedNames>
    <definedName name="_xlnm._FilterDatabase" localSheetId="0" hidden="1">'Property Book'!$A$3:$A$290</definedName>
    <definedName name="Codes">Sheet1!$A$1:$A$5</definedName>
    <definedName name="_xlnm.Print_Area" localSheetId="0">'Property Book'!$A$1:$D$301</definedName>
    <definedName name="_xlnm.Print_Titles" localSheetId="0">'Property Book'!$1:$3</definedName>
    <definedName name="skirtsize">'Property Book'!#REF!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8" i="3" l="1"/>
  <c r="D208" i="3"/>
  <c r="C208" i="3"/>
  <c r="B209" i="3"/>
  <c r="D209" i="3"/>
  <c r="C209" i="3"/>
  <c r="B210" i="3"/>
  <c r="D210" i="3"/>
  <c r="C210" i="3"/>
  <c r="B211" i="3"/>
  <c r="D211" i="3"/>
  <c r="C211" i="3"/>
  <c r="B212" i="3"/>
  <c r="D212" i="3"/>
  <c r="C212" i="3"/>
  <c r="B213" i="3"/>
  <c r="D213" i="3"/>
  <c r="C213" i="3"/>
  <c r="B214" i="3"/>
  <c r="D214" i="3"/>
  <c r="C214" i="3"/>
  <c r="B215" i="3"/>
  <c r="D215" i="3"/>
  <c r="C215" i="3"/>
  <c r="B216" i="3"/>
  <c r="D216" i="3"/>
  <c r="C216" i="3"/>
  <c r="B217" i="3"/>
  <c r="D217" i="3"/>
  <c r="C217" i="3"/>
  <c r="B218" i="3"/>
  <c r="D218" i="3"/>
  <c r="C218" i="3"/>
  <c r="B219" i="3"/>
  <c r="D219" i="3"/>
  <c r="C219" i="3"/>
  <c r="B220" i="3"/>
  <c r="D220" i="3"/>
  <c r="C220" i="3"/>
  <c r="B221" i="3"/>
  <c r="D221" i="3"/>
  <c r="C221" i="3"/>
  <c r="B222" i="3"/>
  <c r="D222" i="3"/>
  <c r="C222" i="3"/>
  <c r="B223" i="3"/>
  <c r="D223" i="3"/>
  <c r="C223" i="3"/>
  <c r="B224" i="3"/>
  <c r="D224" i="3"/>
  <c r="C224" i="3"/>
  <c r="B225" i="3"/>
  <c r="D225" i="3"/>
  <c r="C225" i="3"/>
  <c r="B226" i="3"/>
  <c r="D226" i="3"/>
  <c r="C226" i="3"/>
  <c r="B227" i="3"/>
  <c r="D227" i="3"/>
  <c r="C227" i="3"/>
  <c r="B228" i="3"/>
  <c r="D228" i="3"/>
  <c r="C228" i="3"/>
  <c r="B229" i="3"/>
  <c r="D229" i="3"/>
  <c r="C229" i="3"/>
  <c r="B230" i="3"/>
  <c r="D230" i="3"/>
  <c r="C230" i="3"/>
  <c r="B231" i="3"/>
  <c r="D231" i="3"/>
  <c r="C231" i="3"/>
  <c r="B232" i="3"/>
  <c r="D232" i="3"/>
  <c r="C232" i="3"/>
  <c r="B233" i="3"/>
  <c r="D233" i="3"/>
  <c r="C233" i="3"/>
  <c r="B234" i="3"/>
  <c r="D234" i="3"/>
  <c r="C234" i="3"/>
  <c r="B235" i="3"/>
  <c r="D235" i="3"/>
  <c r="C235" i="3"/>
  <c r="B236" i="3"/>
  <c r="D236" i="3"/>
  <c r="C236" i="3"/>
  <c r="B237" i="3"/>
  <c r="D237" i="3"/>
  <c r="C237" i="3"/>
  <c r="B238" i="3"/>
  <c r="D238" i="3"/>
  <c r="C238" i="3"/>
  <c r="B239" i="3"/>
  <c r="D239" i="3"/>
  <c r="C239" i="3"/>
  <c r="B240" i="3"/>
  <c r="D240" i="3"/>
  <c r="C240" i="3"/>
  <c r="B241" i="3"/>
  <c r="D241" i="3"/>
  <c r="C241" i="3"/>
  <c r="B242" i="3"/>
  <c r="D242" i="3"/>
  <c r="C242" i="3"/>
  <c r="B243" i="3"/>
  <c r="D243" i="3"/>
  <c r="C243" i="3"/>
  <c r="B244" i="3"/>
  <c r="D244" i="3"/>
  <c r="C244" i="3"/>
  <c r="B245" i="3"/>
  <c r="D245" i="3"/>
  <c r="C245" i="3"/>
  <c r="B246" i="3"/>
  <c r="D246" i="3"/>
  <c r="C246" i="3"/>
  <c r="B247" i="3"/>
  <c r="D247" i="3"/>
  <c r="C247" i="3"/>
  <c r="B248" i="3"/>
  <c r="D248" i="3"/>
  <c r="C248" i="3"/>
  <c r="B249" i="3"/>
  <c r="D249" i="3"/>
  <c r="C249" i="3"/>
  <c r="B250" i="3"/>
  <c r="D250" i="3"/>
  <c r="C250" i="3"/>
  <c r="B251" i="3"/>
  <c r="D251" i="3"/>
  <c r="C251" i="3"/>
  <c r="B252" i="3"/>
  <c r="D252" i="3"/>
  <c r="C252" i="3"/>
  <c r="B253" i="3"/>
  <c r="D253" i="3"/>
  <c r="C253" i="3"/>
  <c r="B254" i="3"/>
  <c r="D254" i="3"/>
  <c r="C254" i="3"/>
  <c r="B255" i="3"/>
  <c r="D255" i="3"/>
  <c r="C255" i="3"/>
  <c r="B256" i="3"/>
  <c r="D256" i="3"/>
  <c r="C256" i="3"/>
  <c r="B257" i="3"/>
  <c r="D257" i="3"/>
  <c r="C257" i="3"/>
  <c r="B258" i="3"/>
  <c r="D258" i="3"/>
  <c r="C258" i="3"/>
  <c r="B259" i="3"/>
  <c r="D259" i="3"/>
  <c r="C259" i="3"/>
  <c r="B260" i="3"/>
  <c r="D260" i="3"/>
  <c r="C260" i="3"/>
  <c r="B261" i="3"/>
  <c r="D261" i="3"/>
  <c r="C261" i="3"/>
  <c r="B262" i="3"/>
  <c r="D262" i="3"/>
  <c r="C262" i="3"/>
  <c r="B263" i="3"/>
  <c r="D263" i="3"/>
  <c r="C263" i="3"/>
  <c r="B264" i="3"/>
  <c r="D264" i="3"/>
  <c r="C264" i="3"/>
  <c r="B265" i="3"/>
  <c r="D265" i="3"/>
  <c r="C265" i="3"/>
  <c r="B266" i="3"/>
  <c r="D266" i="3"/>
  <c r="C266" i="3"/>
  <c r="B267" i="3"/>
  <c r="D267" i="3"/>
  <c r="C267" i="3"/>
  <c r="B205" i="3"/>
  <c r="D205" i="3"/>
  <c r="C205" i="3"/>
  <c r="B206" i="3"/>
  <c r="D206" i="3"/>
  <c r="C206" i="3"/>
  <c r="B57" i="3"/>
  <c r="D57" i="3"/>
  <c r="C57" i="3"/>
  <c r="B159" i="3"/>
  <c r="D159" i="3"/>
  <c r="C159" i="3"/>
  <c r="B56" i="3"/>
  <c r="D56" i="3"/>
  <c r="B150" i="3"/>
  <c r="D150" i="3"/>
  <c r="B141" i="3"/>
  <c r="D141" i="3"/>
  <c r="C150" i="3"/>
  <c r="C141" i="3"/>
  <c r="C56" i="3"/>
  <c r="D66" i="3"/>
  <c r="D67" i="3"/>
  <c r="D68" i="3"/>
  <c r="D69" i="3"/>
  <c r="D70" i="3"/>
  <c r="D71" i="3"/>
  <c r="B66" i="3"/>
  <c r="B67" i="3"/>
  <c r="B68" i="3"/>
  <c r="B69" i="3"/>
  <c r="C68" i="3"/>
  <c r="C67" i="3"/>
  <c r="C66" i="3"/>
  <c r="C69" i="3"/>
  <c r="D27" i="3"/>
  <c r="D28" i="3"/>
  <c r="D29" i="3"/>
  <c r="D30" i="3"/>
  <c r="B27" i="3"/>
  <c r="B28" i="3"/>
  <c r="B29" i="3"/>
  <c r="B30" i="3"/>
  <c r="D4" i="3"/>
  <c r="D5" i="3"/>
  <c r="D6" i="3"/>
  <c r="D7" i="3"/>
  <c r="B4" i="3"/>
  <c r="B5" i="3"/>
  <c r="B6" i="3"/>
  <c r="B7" i="3"/>
  <c r="C7" i="3"/>
  <c r="C30" i="3"/>
  <c r="C6" i="3"/>
  <c r="C29" i="3"/>
  <c r="C5" i="3"/>
  <c r="C28" i="3"/>
  <c r="C4" i="3"/>
  <c r="C27" i="3"/>
  <c r="D290" i="3"/>
  <c r="B290" i="3"/>
  <c r="D289" i="3"/>
  <c r="B289" i="3"/>
  <c r="D288" i="3"/>
  <c r="B288" i="3"/>
  <c r="D287" i="3"/>
  <c r="B287" i="3"/>
  <c r="D286" i="3"/>
  <c r="B286" i="3"/>
  <c r="D285" i="3"/>
  <c r="B285" i="3"/>
  <c r="D284" i="3"/>
  <c r="B284" i="3"/>
  <c r="D283" i="3"/>
  <c r="B283" i="3"/>
  <c r="D282" i="3"/>
  <c r="B282" i="3"/>
  <c r="D281" i="3"/>
  <c r="B281" i="3"/>
  <c r="D280" i="3"/>
  <c r="B280" i="3"/>
  <c r="C280" i="3"/>
  <c r="D279" i="3"/>
  <c r="B279" i="3"/>
  <c r="D278" i="3"/>
  <c r="B278" i="3"/>
  <c r="D277" i="3"/>
  <c r="B277" i="3"/>
  <c r="D276" i="3"/>
  <c r="B276" i="3"/>
  <c r="C276" i="3"/>
  <c r="D275" i="3"/>
  <c r="B275" i="3"/>
  <c r="D274" i="3"/>
  <c r="B274" i="3"/>
  <c r="D273" i="3"/>
  <c r="B273" i="3"/>
  <c r="D272" i="3"/>
  <c r="B272" i="3"/>
  <c r="C272" i="3"/>
  <c r="D271" i="3"/>
  <c r="B271" i="3"/>
  <c r="D270" i="3"/>
  <c r="B270" i="3"/>
  <c r="D269" i="3"/>
  <c r="B269" i="3"/>
  <c r="D268" i="3"/>
  <c r="B268" i="3"/>
  <c r="C268" i="3"/>
  <c r="D207" i="3"/>
  <c r="B207" i="3"/>
  <c r="D204" i="3"/>
  <c r="B204" i="3"/>
  <c r="D203" i="3"/>
  <c r="B203" i="3"/>
  <c r="D202" i="3"/>
  <c r="B202" i="3"/>
  <c r="D201" i="3"/>
  <c r="B201" i="3"/>
  <c r="D200" i="3"/>
  <c r="B200" i="3"/>
  <c r="D199" i="3"/>
  <c r="B199" i="3"/>
  <c r="D198" i="3"/>
  <c r="B198" i="3"/>
  <c r="D197" i="3"/>
  <c r="B197" i="3"/>
  <c r="D196" i="3"/>
  <c r="B196" i="3"/>
  <c r="D195" i="3"/>
  <c r="B195" i="3"/>
  <c r="D194" i="3"/>
  <c r="B194" i="3"/>
  <c r="D193" i="3"/>
  <c r="B193" i="3"/>
  <c r="D192" i="3"/>
  <c r="B192" i="3"/>
  <c r="D191" i="3"/>
  <c r="B191" i="3"/>
  <c r="D190" i="3"/>
  <c r="B190" i="3"/>
  <c r="D189" i="3"/>
  <c r="B189" i="3"/>
  <c r="D188" i="3"/>
  <c r="B188" i="3"/>
  <c r="D187" i="3"/>
  <c r="B187" i="3"/>
  <c r="D186" i="3"/>
  <c r="B186" i="3"/>
  <c r="D185" i="3"/>
  <c r="B185" i="3"/>
  <c r="D184" i="3"/>
  <c r="B184" i="3"/>
  <c r="D183" i="3"/>
  <c r="B183" i="3"/>
  <c r="D182" i="3"/>
  <c r="B182" i="3"/>
  <c r="D181" i="3"/>
  <c r="B181" i="3"/>
  <c r="D180" i="3"/>
  <c r="B180" i="3"/>
  <c r="D179" i="3"/>
  <c r="B179" i="3"/>
  <c r="D178" i="3"/>
  <c r="B178" i="3"/>
  <c r="D177" i="3"/>
  <c r="B177" i="3"/>
  <c r="D176" i="3"/>
  <c r="B176" i="3"/>
  <c r="D175" i="3"/>
  <c r="B175" i="3"/>
  <c r="D174" i="3"/>
  <c r="B174" i="3"/>
  <c r="D173" i="3"/>
  <c r="B173" i="3"/>
  <c r="D172" i="3"/>
  <c r="B172" i="3"/>
  <c r="D171" i="3"/>
  <c r="B171" i="3"/>
  <c r="D170" i="3"/>
  <c r="B170" i="3"/>
  <c r="D169" i="3"/>
  <c r="B169" i="3"/>
  <c r="D168" i="3"/>
  <c r="B168" i="3"/>
  <c r="D167" i="3"/>
  <c r="B167" i="3"/>
  <c r="D166" i="3"/>
  <c r="B166" i="3"/>
  <c r="D165" i="3"/>
  <c r="B165" i="3"/>
  <c r="D164" i="3"/>
  <c r="B164" i="3"/>
  <c r="D163" i="3"/>
  <c r="B163" i="3"/>
  <c r="D162" i="3"/>
  <c r="B162" i="3"/>
  <c r="D161" i="3"/>
  <c r="B161" i="3"/>
  <c r="D160" i="3"/>
  <c r="B160" i="3"/>
  <c r="D158" i="3"/>
  <c r="B158" i="3"/>
  <c r="D157" i="3"/>
  <c r="B157" i="3"/>
  <c r="D156" i="3"/>
  <c r="B156" i="3"/>
  <c r="D155" i="3"/>
  <c r="B155" i="3"/>
  <c r="D154" i="3"/>
  <c r="B154" i="3"/>
  <c r="D153" i="3"/>
  <c r="B153" i="3"/>
  <c r="D152" i="3"/>
  <c r="B152" i="3"/>
  <c r="D151" i="3"/>
  <c r="B151" i="3"/>
  <c r="D149" i="3"/>
  <c r="B149" i="3"/>
  <c r="D148" i="3"/>
  <c r="B148" i="3"/>
  <c r="D147" i="3"/>
  <c r="B147" i="3"/>
  <c r="D146" i="3"/>
  <c r="B146" i="3"/>
  <c r="D145" i="3"/>
  <c r="B145" i="3"/>
  <c r="D144" i="3"/>
  <c r="B144" i="3"/>
  <c r="D143" i="3"/>
  <c r="B143" i="3"/>
  <c r="D142" i="3"/>
  <c r="B142" i="3"/>
  <c r="D140" i="3"/>
  <c r="B140" i="3"/>
  <c r="D139" i="3"/>
  <c r="B139" i="3"/>
  <c r="D138" i="3"/>
  <c r="B138" i="3"/>
  <c r="D137" i="3"/>
  <c r="B137" i="3"/>
  <c r="D136" i="3"/>
  <c r="B136" i="3"/>
  <c r="D135" i="3"/>
  <c r="B135" i="3"/>
  <c r="D134" i="3"/>
  <c r="B134" i="3"/>
  <c r="D133" i="3"/>
  <c r="B133" i="3"/>
  <c r="D132" i="3"/>
  <c r="B132" i="3"/>
  <c r="D131" i="3"/>
  <c r="B131" i="3"/>
  <c r="D130" i="3"/>
  <c r="B130" i="3"/>
  <c r="D129" i="3"/>
  <c r="B129" i="3"/>
  <c r="D128" i="3"/>
  <c r="B128" i="3"/>
  <c r="D127" i="3"/>
  <c r="B127" i="3"/>
  <c r="D126" i="3"/>
  <c r="B126" i="3"/>
  <c r="D125" i="3"/>
  <c r="B125" i="3"/>
  <c r="D124" i="3"/>
  <c r="B124" i="3"/>
  <c r="D123" i="3"/>
  <c r="B123" i="3"/>
  <c r="D122" i="3"/>
  <c r="B122" i="3"/>
  <c r="D121" i="3"/>
  <c r="B121" i="3"/>
  <c r="D120" i="3"/>
  <c r="B120" i="3"/>
  <c r="D119" i="3"/>
  <c r="B119" i="3"/>
  <c r="D118" i="3"/>
  <c r="B118" i="3"/>
  <c r="D117" i="3"/>
  <c r="B117" i="3"/>
  <c r="D116" i="3"/>
  <c r="B116" i="3"/>
  <c r="D115" i="3"/>
  <c r="B115" i="3"/>
  <c r="D114" i="3"/>
  <c r="B114" i="3"/>
  <c r="D113" i="3"/>
  <c r="B113" i="3"/>
  <c r="D112" i="3"/>
  <c r="B112" i="3"/>
  <c r="D111" i="3"/>
  <c r="B111" i="3"/>
  <c r="D110" i="3"/>
  <c r="B110" i="3"/>
  <c r="D109" i="3"/>
  <c r="B109" i="3"/>
  <c r="D108" i="3"/>
  <c r="B108" i="3"/>
  <c r="D107" i="3"/>
  <c r="B107" i="3"/>
  <c r="D106" i="3"/>
  <c r="B106" i="3"/>
  <c r="D105" i="3"/>
  <c r="B105" i="3"/>
  <c r="D104" i="3"/>
  <c r="B104" i="3"/>
  <c r="D103" i="3"/>
  <c r="B103" i="3"/>
  <c r="D102" i="3"/>
  <c r="B102" i="3"/>
  <c r="D101" i="3"/>
  <c r="B101" i="3"/>
  <c r="D100" i="3"/>
  <c r="B100" i="3"/>
  <c r="D99" i="3"/>
  <c r="B99" i="3"/>
  <c r="D98" i="3"/>
  <c r="B98" i="3"/>
  <c r="D97" i="3"/>
  <c r="B97" i="3"/>
  <c r="D96" i="3"/>
  <c r="B96" i="3"/>
  <c r="D95" i="3"/>
  <c r="B95" i="3"/>
  <c r="D94" i="3"/>
  <c r="B94" i="3"/>
  <c r="D93" i="3"/>
  <c r="B93" i="3"/>
  <c r="D92" i="3"/>
  <c r="B92" i="3"/>
  <c r="D91" i="3"/>
  <c r="B91" i="3"/>
  <c r="D90" i="3"/>
  <c r="B90" i="3"/>
  <c r="D89" i="3"/>
  <c r="B89" i="3"/>
  <c r="D88" i="3"/>
  <c r="B88" i="3"/>
  <c r="D87" i="3"/>
  <c r="B87" i="3"/>
  <c r="D86" i="3"/>
  <c r="B86" i="3"/>
  <c r="D85" i="3"/>
  <c r="B85" i="3"/>
  <c r="D84" i="3"/>
  <c r="B84" i="3"/>
  <c r="C84" i="3"/>
  <c r="D83" i="3"/>
  <c r="B83" i="3"/>
  <c r="D82" i="3"/>
  <c r="B82" i="3"/>
  <c r="D81" i="3"/>
  <c r="B81" i="3"/>
  <c r="D80" i="3"/>
  <c r="B80" i="3"/>
  <c r="D79" i="3"/>
  <c r="B79" i="3"/>
  <c r="D78" i="3"/>
  <c r="B78" i="3"/>
  <c r="D77" i="3"/>
  <c r="B77" i="3"/>
  <c r="D76" i="3"/>
  <c r="B76" i="3"/>
  <c r="D75" i="3"/>
  <c r="B75" i="3"/>
  <c r="D74" i="3"/>
  <c r="B74" i="3"/>
  <c r="D73" i="3"/>
  <c r="B73" i="3"/>
  <c r="D72" i="3"/>
  <c r="B72" i="3"/>
  <c r="B71" i="3"/>
  <c r="C71" i="3"/>
  <c r="B70" i="3"/>
  <c r="C70" i="3"/>
  <c r="D65" i="3"/>
  <c r="B65" i="3"/>
  <c r="D64" i="3"/>
  <c r="B64" i="3"/>
  <c r="C64" i="3"/>
  <c r="D63" i="3"/>
  <c r="B63" i="3"/>
  <c r="D62" i="3"/>
  <c r="B62" i="3"/>
  <c r="D61" i="3"/>
  <c r="B61" i="3"/>
  <c r="D60" i="3"/>
  <c r="B60" i="3"/>
  <c r="C60" i="3"/>
  <c r="D59" i="3"/>
  <c r="B59" i="3"/>
  <c r="D58" i="3"/>
  <c r="B58" i="3"/>
  <c r="D55" i="3"/>
  <c r="B55" i="3"/>
  <c r="D54" i="3"/>
  <c r="B54" i="3"/>
  <c r="C54" i="3"/>
  <c r="D53" i="3"/>
  <c r="B53" i="3"/>
  <c r="D52" i="3"/>
  <c r="B52" i="3"/>
  <c r="D51" i="3"/>
  <c r="B51" i="3"/>
  <c r="D50" i="3"/>
  <c r="B50" i="3"/>
  <c r="C50" i="3"/>
  <c r="D49" i="3"/>
  <c r="B49" i="3"/>
  <c r="D48" i="3"/>
  <c r="B48" i="3"/>
  <c r="D47" i="3"/>
  <c r="B47" i="3"/>
  <c r="D46" i="3"/>
  <c r="B46" i="3"/>
  <c r="C46" i="3"/>
  <c r="D45" i="3"/>
  <c r="B45" i="3"/>
  <c r="D44" i="3"/>
  <c r="B44" i="3"/>
  <c r="D43" i="3"/>
  <c r="B43" i="3"/>
  <c r="D42" i="3"/>
  <c r="B42" i="3"/>
  <c r="C42" i="3"/>
  <c r="D41" i="3"/>
  <c r="B41" i="3"/>
  <c r="D40" i="3"/>
  <c r="B40" i="3"/>
  <c r="D39" i="3"/>
  <c r="B39" i="3"/>
  <c r="D38" i="3"/>
  <c r="B38" i="3"/>
  <c r="C38" i="3"/>
  <c r="D37" i="3"/>
  <c r="B37" i="3"/>
  <c r="D36" i="3"/>
  <c r="B36" i="3"/>
  <c r="D35" i="3"/>
  <c r="B35" i="3"/>
  <c r="D34" i="3"/>
  <c r="B34" i="3"/>
  <c r="C34" i="3"/>
  <c r="D33" i="3"/>
  <c r="B33" i="3"/>
  <c r="D32" i="3"/>
  <c r="B32" i="3"/>
  <c r="D31" i="3"/>
  <c r="B31" i="3"/>
  <c r="D26" i="3"/>
  <c r="B26" i="3"/>
  <c r="C26" i="3"/>
  <c r="D25" i="3"/>
  <c r="B25" i="3"/>
  <c r="D24" i="3"/>
  <c r="B24" i="3"/>
  <c r="D23" i="3"/>
  <c r="B23" i="3"/>
  <c r="D22" i="3"/>
  <c r="B22" i="3"/>
  <c r="C22" i="3"/>
  <c r="D21" i="3"/>
  <c r="B21" i="3"/>
  <c r="D20" i="3"/>
  <c r="B20" i="3"/>
  <c r="D19" i="3"/>
  <c r="B19" i="3"/>
  <c r="D18" i="3"/>
  <c r="B18" i="3"/>
  <c r="C18" i="3"/>
  <c r="D17" i="3"/>
  <c r="B17" i="3"/>
  <c r="D16" i="3"/>
  <c r="B16" i="3"/>
  <c r="D15" i="3"/>
  <c r="B15" i="3"/>
  <c r="D14" i="3"/>
  <c r="B14" i="3"/>
  <c r="C14" i="3"/>
  <c r="D13" i="3"/>
  <c r="B13" i="3"/>
  <c r="D12" i="3"/>
  <c r="B12" i="3"/>
  <c r="D11" i="3"/>
  <c r="B11" i="3"/>
  <c r="D10" i="3"/>
  <c r="B10" i="3"/>
  <c r="C10" i="3"/>
  <c r="D9" i="3"/>
  <c r="B9" i="3"/>
  <c r="D8" i="3"/>
  <c r="B8" i="3"/>
  <c r="C170" i="3"/>
  <c r="C174" i="3"/>
  <c r="C178" i="3"/>
  <c r="C182" i="3"/>
  <c r="C186" i="3"/>
  <c r="C190" i="3"/>
  <c r="C194" i="3"/>
  <c r="C198" i="3"/>
  <c r="C202" i="3"/>
  <c r="C88" i="3"/>
  <c r="C92" i="3"/>
  <c r="C96" i="3"/>
  <c r="C100" i="3"/>
  <c r="C104" i="3"/>
  <c r="C108" i="3"/>
  <c r="C112" i="3"/>
  <c r="C116" i="3"/>
  <c r="C120" i="3"/>
  <c r="C124" i="3"/>
  <c r="C128" i="3"/>
  <c r="C132" i="3"/>
  <c r="C136" i="3"/>
  <c r="C140" i="3"/>
  <c r="C145" i="3"/>
  <c r="C149" i="3"/>
  <c r="C154" i="3"/>
  <c r="C158" i="3"/>
  <c r="C163" i="3"/>
  <c r="C167" i="3"/>
  <c r="C144" i="3"/>
  <c r="C148" i="3"/>
  <c r="C153" i="3"/>
  <c r="C157" i="3"/>
  <c r="C162" i="3"/>
  <c r="C166" i="3"/>
  <c r="C169" i="3"/>
  <c r="C173" i="3"/>
  <c r="C177" i="3"/>
  <c r="C181" i="3"/>
  <c r="C185" i="3"/>
  <c r="C189" i="3"/>
  <c r="C193" i="3"/>
  <c r="C197" i="3"/>
  <c r="C201" i="3"/>
  <c r="C207" i="3"/>
  <c r="C271" i="3"/>
  <c r="C275" i="3"/>
  <c r="C279" i="3"/>
  <c r="C283" i="3"/>
  <c r="C287" i="3"/>
  <c r="C81" i="3"/>
  <c r="C85" i="3"/>
  <c r="C89" i="3"/>
  <c r="C93" i="3"/>
  <c r="C97" i="3"/>
  <c r="C101" i="3"/>
  <c r="C105" i="3"/>
  <c r="C109" i="3"/>
  <c r="C113" i="3"/>
  <c r="C117" i="3"/>
  <c r="C121" i="3"/>
  <c r="C125" i="3"/>
  <c r="C129" i="3"/>
  <c r="C133" i="3"/>
  <c r="C137" i="3"/>
  <c r="C9" i="3"/>
  <c r="C13" i="3"/>
  <c r="C17" i="3"/>
  <c r="C21" i="3"/>
  <c r="C25" i="3"/>
  <c r="C33" i="3"/>
  <c r="C37" i="3"/>
  <c r="C41" i="3"/>
  <c r="C45" i="3"/>
  <c r="C49" i="3"/>
  <c r="C53" i="3"/>
  <c r="C59" i="3"/>
  <c r="C63" i="3"/>
  <c r="C72" i="3"/>
  <c r="C76" i="3"/>
  <c r="C80" i="3"/>
  <c r="C82" i="3"/>
  <c r="C86" i="3"/>
  <c r="C90" i="3"/>
  <c r="C94" i="3"/>
  <c r="C98" i="3"/>
  <c r="C102" i="3"/>
  <c r="C106" i="3"/>
  <c r="C110" i="3"/>
  <c r="C114" i="3"/>
  <c r="C118" i="3"/>
  <c r="C122" i="3"/>
  <c r="C126" i="3"/>
  <c r="C130" i="3"/>
  <c r="C134" i="3"/>
  <c r="C138" i="3"/>
  <c r="C142" i="3"/>
  <c r="C146" i="3"/>
  <c r="C151" i="3"/>
  <c r="C282" i="3"/>
  <c r="C286" i="3"/>
  <c r="C290" i="3"/>
  <c r="C155" i="3"/>
  <c r="C160" i="3"/>
  <c r="C164" i="3"/>
  <c r="C171" i="3"/>
  <c r="C175" i="3"/>
  <c r="C179" i="3"/>
  <c r="C183" i="3"/>
  <c r="C187" i="3"/>
  <c r="C191" i="3"/>
  <c r="C195" i="3"/>
  <c r="C199" i="3"/>
  <c r="C203" i="3"/>
  <c r="C269" i="3"/>
  <c r="C273" i="3"/>
  <c r="C277" i="3"/>
  <c r="C281" i="3"/>
  <c r="C284" i="3"/>
  <c r="C288" i="3"/>
  <c r="C74" i="3"/>
  <c r="C78" i="3"/>
  <c r="C8" i="3"/>
  <c r="C12" i="3"/>
  <c r="C16" i="3"/>
  <c r="C20" i="3"/>
  <c r="C24" i="3"/>
  <c r="C32" i="3"/>
  <c r="C36" i="3"/>
  <c r="C40" i="3"/>
  <c r="C44" i="3"/>
  <c r="C48" i="3"/>
  <c r="C52" i="3"/>
  <c r="C58" i="3"/>
  <c r="C62" i="3"/>
  <c r="C75" i="3"/>
  <c r="C79" i="3"/>
  <c r="C11" i="3"/>
  <c r="C15" i="3"/>
  <c r="C19" i="3"/>
  <c r="C23" i="3"/>
  <c r="C31" i="3"/>
  <c r="C35" i="3"/>
  <c r="C39" i="3"/>
  <c r="C43" i="3"/>
  <c r="C47" i="3"/>
  <c r="C51" i="3"/>
  <c r="C55" i="3"/>
  <c r="C61" i="3"/>
  <c r="C65" i="3"/>
  <c r="C73" i="3"/>
  <c r="C77" i="3"/>
  <c r="C83" i="3"/>
  <c r="C87" i="3"/>
  <c r="C91" i="3"/>
  <c r="C95" i="3"/>
  <c r="C99" i="3"/>
  <c r="C103" i="3"/>
  <c r="C107" i="3"/>
  <c r="C111" i="3"/>
  <c r="C115" i="3"/>
  <c r="C119" i="3"/>
  <c r="C123" i="3"/>
  <c r="C127" i="3"/>
  <c r="C131" i="3"/>
  <c r="C135" i="3"/>
  <c r="C139" i="3"/>
  <c r="C143" i="3"/>
  <c r="C147" i="3"/>
  <c r="C152" i="3"/>
  <c r="C156" i="3"/>
  <c r="C161" i="3"/>
  <c r="C165" i="3"/>
  <c r="C168" i="3"/>
  <c r="C172" i="3"/>
  <c r="C176" i="3"/>
  <c r="C180" i="3"/>
  <c r="C184" i="3"/>
  <c r="C188" i="3"/>
  <c r="C192" i="3"/>
  <c r="C196" i="3"/>
  <c r="C200" i="3"/>
  <c r="C204" i="3"/>
  <c r="C270" i="3"/>
  <c r="C274" i="3"/>
  <c r="C278" i="3"/>
  <c r="C285" i="3"/>
  <c r="C289" i="3"/>
</calcChain>
</file>

<file path=xl/sharedStrings.xml><?xml version="1.0" encoding="utf-8"?>
<sst xmlns="http://schemas.openxmlformats.org/spreadsheetml/2006/main" count="312" uniqueCount="312">
  <si>
    <t>TOTAL ISSUED</t>
  </si>
  <si>
    <t>ITEM DESCRIPTION</t>
  </si>
  <si>
    <t>TOTAL ON BOOK</t>
  </si>
  <si>
    <t>TOTAL ON HAND</t>
  </si>
  <si>
    <t>R</t>
  </si>
  <si>
    <t>I</t>
  </si>
  <si>
    <t>S</t>
  </si>
  <si>
    <t>T</t>
  </si>
  <si>
    <t>Requisition received</t>
  </si>
  <si>
    <t>Issued</t>
  </si>
  <si>
    <t>Surveyed</t>
  </si>
  <si>
    <t>Turned In</t>
  </si>
  <si>
    <t>X</t>
  </si>
  <si>
    <t>Transfer</t>
  </si>
  <si>
    <t>Unit Designation:</t>
  </si>
  <si>
    <t>School Name:</t>
  </si>
  <si>
    <t>BN</t>
  </si>
  <si>
    <t>BDE</t>
  </si>
  <si>
    <t>Init Inv</t>
  </si>
  <si>
    <t>Comments:</t>
  </si>
  <si>
    <t>Date:</t>
  </si>
  <si>
    <t>Shirt, Utility, Size XXS (ea)</t>
  </si>
  <si>
    <t>Shirt, Utility, Size XS (ea)</t>
  </si>
  <si>
    <t>Trousers, Utility, Size XXS (pr)</t>
  </si>
  <si>
    <t>Trousers, Utility, Size XS (pr)</t>
  </si>
  <si>
    <t>Shirt, Utility, Size XL (ea)</t>
  </si>
  <si>
    <t>Shirt, Utility, Size XXL (ea)</t>
  </si>
  <si>
    <t>Shirt, Utility, Size XXXL (ea)</t>
  </si>
  <si>
    <t>Trousers, Utility, Size XL (pr)</t>
  </si>
  <si>
    <t>Trousers, Utility, Size XXL (pr)</t>
  </si>
  <si>
    <t>Trousers, Utility, Size XXXL (pr)</t>
  </si>
  <si>
    <t>Shirt, Utility, Size S (ea)</t>
  </si>
  <si>
    <t>Trousers, Utility, Size S (pr)</t>
  </si>
  <si>
    <t>Shirt, Utility, Size M (ea)</t>
  </si>
  <si>
    <t>Trousers, Utility, Size M (pr)</t>
  </si>
  <si>
    <t>Shirt, Utility, Size L (ea)</t>
  </si>
  <si>
    <t>Trousers, Utility, Size L (pr)</t>
  </si>
  <si>
    <t>Printed Name, Rank, and Signature of Cadet Supply Officer</t>
  </si>
  <si>
    <t>Printed Name, Rank, and Signature of State Property Custodian (Commandant)</t>
  </si>
  <si>
    <t>Printed Name, Rank (if applicable), and Signature of Supervising State Property Custodian (Principal)</t>
  </si>
  <si>
    <t>We certify that this document is a current, accurate and complete inventory of all State property assigned to this unit.</t>
  </si>
  <si>
    <t>Rank, Shoulder, Short, CDT (pr)</t>
  </si>
  <si>
    <t>Rank, Shoulder, Short, CFC (pr)</t>
  </si>
  <si>
    <t>Rank, Shoulder, Short, C/CPL (pr)</t>
  </si>
  <si>
    <t>Rank, Shoulder, Short, C/SSG (pr)</t>
  </si>
  <si>
    <t>Rank, Shoulder, Short,  C/SGT (pr)</t>
  </si>
  <si>
    <t>Rank, Shoulder, Short, C/SFC (pr)</t>
  </si>
  <si>
    <t>Rank, Shoulder, Short, C/MSG (pr)</t>
  </si>
  <si>
    <t>Rank, Shoulder, Short, C/1SG (pr)</t>
  </si>
  <si>
    <t>Rank, Shoulder, Short, C/SGM (pr)</t>
  </si>
  <si>
    <t>Rank, Shoulder, Short, C/CSM (pr)</t>
  </si>
  <si>
    <t>Rank, Shoulder, Short, C/OC (pr)</t>
  </si>
  <si>
    <t>Rank, Shoulder, Short, C/WO1 (pr)</t>
  </si>
  <si>
    <t>Rank, Shoulder, Short, C/WO2 (pr)</t>
  </si>
  <si>
    <t>Rank, Shoulder, Short, C/2LT (pr)</t>
  </si>
  <si>
    <t>Rank, Shoulder, Short, C/1LT (pr)</t>
  </si>
  <si>
    <t>Rank, Shoulder, Short, C/CPT (pr)</t>
  </si>
  <si>
    <t>Rank, Shoulder, Short, C/MAJ (pr)</t>
  </si>
  <si>
    <t>Rank, Shoulder, Short, C/LTC (pr)</t>
  </si>
  <si>
    <t>Rank, Shoulder, Short, C/COL (pr)</t>
  </si>
  <si>
    <t>Rank, Shoulder, Long, CDT (pr)</t>
  </si>
  <si>
    <t>Rank, Shoulder, Long, CFC (pr)</t>
  </si>
  <si>
    <t>Rank, Shoulder, Long, C/CPL (pr)</t>
  </si>
  <si>
    <t>Rank, Shoulder, Long,  C/SGT (pr)</t>
  </si>
  <si>
    <t>Rank, Shoulder, Long, C/SSG (pr)</t>
  </si>
  <si>
    <t>Rank, Shoulder, Long, C/SFC (pr)</t>
  </si>
  <si>
    <t>Rank, Shoulder, Long, C/MSG (pr)</t>
  </si>
  <si>
    <t>Rank, Shoulder, Long, C/1SG (pr)</t>
  </si>
  <si>
    <t>Rank, Shoulder, Long, C/SGM (pr)</t>
  </si>
  <si>
    <t>Rank, Shoulder, Long, C/CSM (pr)</t>
  </si>
  <si>
    <t>Rank, Shoulder, Long, C/OC (pr)</t>
  </si>
  <si>
    <t>Rank, Shoulder, Long, C/WO1 (pr)</t>
  </si>
  <si>
    <t>Rank, Shoulder, Long, C/WO2 (pr)</t>
  </si>
  <si>
    <t>Rank, Shoulder, Long, C/2LT (pr)</t>
  </si>
  <si>
    <t>Rank, Shoulder, Long, C/1LT (pr)</t>
  </si>
  <si>
    <t>Rank, Shoulder, Long, C/CPT (pr)</t>
  </si>
  <si>
    <t>Rank, Shoulder, Long, C/MAJ (pr)</t>
  </si>
  <si>
    <t>Rank, Shoulder, Long, C/LTC (pr)</t>
  </si>
  <si>
    <t>Rank, Shoulder, Long, C/COL (pr)</t>
  </si>
  <si>
    <t>Rank, Shoulder, Long, Grizzly 1 (pr)</t>
  </si>
  <si>
    <t>Rank, Shoulder, Long, Grizzly 2 (pr)</t>
  </si>
  <si>
    <t>Rank, Shoulder, Long, Grizzly 3 (pr)</t>
  </si>
  <si>
    <t>Rank, Shoulder, Long, Grizzly 4 (pr)</t>
  </si>
  <si>
    <t>Rank, Shoulder, Short, Grizzly 1 (pr)</t>
  </si>
  <si>
    <t>Rank, Shoulder, Short, Grizzly 2 (pr)</t>
  </si>
  <si>
    <t>Rank, Shoulder, Short, Grizzly 3 (pr)</t>
  </si>
  <si>
    <t>Rank, Shoulder, Short, Grizzly 4 (pr)</t>
  </si>
  <si>
    <t>Insignia, CAL Insignia (ea)</t>
  </si>
  <si>
    <t>Insignia, Cadet Corps Label (ea)</t>
  </si>
  <si>
    <t>Belt, Rigger, Small</t>
  </si>
  <si>
    <t>Belt, Rigger, Medium</t>
  </si>
  <si>
    <t>Belt, Rigger, Large</t>
  </si>
  <si>
    <t>Belt, Rigger, X-Large</t>
  </si>
  <si>
    <t>Belt, Rigger, XX-Large</t>
  </si>
  <si>
    <t>Rank, Velcro, CDT</t>
  </si>
  <si>
    <t>Patch, Velcro, California Flag</t>
  </si>
  <si>
    <t>Patch, Velcro, CA Cadet Corps Name Tape</t>
  </si>
  <si>
    <t>Rank, Velcro, CFC</t>
  </si>
  <si>
    <t>Rank, Velcro, C/CPL</t>
  </si>
  <si>
    <t>Rank, Velcro, C/SGT</t>
  </si>
  <si>
    <t>Rank, Velcro, C/SSG</t>
  </si>
  <si>
    <t>Rank, Velcro, C/SFC</t>
  </si>
  <si>
    <t>Rank, Velcro, C/MSG</t>
  </si>
  <si>
    <t>Rank, Velcro, C/1SG</t>
  </si>
  <si>
    <t>Rank, Velcro, C/SGM</t>
  </si>
  <si>
    <t>Rank, Velcro, C/CSM</t>
  </si>
  <si>
    <t>Rank, Velcro, C/OC</t>
  </si>
  <si>
    <t>Rank, Velcro, C/2LT</t>
  </si>
  <si>
    <t>Rank, Velcro, C/1LT</t>
  </si>
  <si>
    <t>Rank, Velcro, C/CPT</t>
  </si>
  <si>
    <t>Rank, Velcro, C/MAJ</t>
  </si>
  <si>
    <t>Rank, Velcro, C/LTC</t>
  </si>
  <si>
    <t>Rank, Velcro, C/COL</t>
  </si>
  <si>
    <t>Rank, Velcro, Grizzly 1</t>
  </si>
  <si>
    <t>Rank, Velcro, Grizzly 2</t>
  </si>
  <si>
    <t>Rank, Velcro, Grizzly 3</t>
  </si>
  <si>
    <t>Rank, Velcro, Grizzly 4</t>
  </si>
  <si>
    <t>Tab, Velcro, Recruiter</t>
  </si>
  <si>
    <t>Tab, Velcro, Academic</t>
  </si>
  <si>
    <t>Tab, Velcro, Volunteer</t>
  </si>
  <si>
    <t>Tab, Velcro, Athlete</t>
  </si>
  <si>
    <t>Tab, Velcro, Healthy</t>
  </si>
  <si>
    <t>Tab, Velcro, Leader</t>
  </si>
  <si>
    <t>Tab, Velcro, Marksman</t>
  </si>
  <si>
    <t>Tab, Velcro, Patriot</t>
  </si>
  <si>
    <t>Tab, Velcro, Drill Team</t>
  </si>
  <si>
    <t>Tab, Velcro, Field Expert</t>
  </si>
  <si>
    <t>Tab, Velcro, First Responder</t>
  </si>
  <si>
    <t>Tab, Velcro, Color Guard</t>
  </si>
  <si>
    <t>Duty Patch, Velcro, Company Position, XO</t>
  </si>
  <si>
    <t>Duty Patch, Velcro, Company Position, SL</t>
  </si>
  <si>
    <t>Duty Patch, Velcro, Company Position, CO</t>
  </si>
  <si>
    <t>Duty Patch, Velcro, Company Position, PL</t>
  </si>
  <si>
    <t>Duty Patch, Velcro, Company Position, PSG</t>
  </si>
  <si>
    <t>Duty Patch, Velcro, Company Position, 1SG</t>
  </si>
  <si>
    <t>Duty Patch, Velcro, Company Position, S-1</t>
  </si>
  <si>
    <t>Duty Patch, Velcro, Company Position, S-2</t>
  </si>
  <si>
    <t>Duty Patch, Velcro, Company Position, S-3</t>
  </si>
  <si>
    <t>Duty Patch, Velcro, Company Position, S-4</t>
  </si>
  <si>
    <t>Duty Patch, Velcro, Company Position, S-5</t>
  </si>
  <si>
    <t>Duty Patch, Velcro, Company Position, S-6</t>
  </si>
  <si>
    <t>Duty Patch, Velcro, Battalion Position, CO</t>
  </si>
  <si>
    <t>Duty Patch, Velcro, Battalion Position, XO</t>
  </si>
  <si>
    <t>Duty Patch, Velcro, Battalion Position, CSM</t>
  </si>
  <si>
    <t>Duty Patch, Velcro, Battalion Position, S-1</t>
  </si>
  <si>
    <t>Duty Patch, Velcro, Battalion Position, S-2</t>
  </si>
  <si>
    <t>Duty Patch, Velcro, Battalion Position, S-3</t>
  </si>
  <si>
    <t>Duty Patch, Velcro, Battalion Position, S-4</t>
  </si>
  <si>
    <t>Duty Patch, Velcro, Battalion Position, S-5</t>
  </si>
  <si>
    <t>Duty Patch, Velcro, Battalion Position, S-6</t>
  </si>
  <si>
    <t>Duty Patch, Velcro, Brigade Position, CO</t>
  </si>
  <si>
    <t>Duty Patch, Velcro, Brigade Position, XO</t>
  </si>
  <si>
    <t>Duty Patch, Velcro, Brigade Position, CSM</t>
  </si>
  <si>
    <t>Duty Patch, Velcro, Brigade Position, S-1</t>
  </si>
  <si>
    <t>Duty Patch, Velcro, Brigade Position, S-2</t>
  </si>
  <si>
    <t>Duty Patch, Velcro, Brigade Position, S-3</t>
  </si>
  <si>
    <t>Duty Patch, Velcro, Brigade Position, S-4</t>
  </si>
  <si>
    <t>Duty Patch, Velcro, Brigade Position, S-5</t>
  </si>
  <si>
    <t>Duty Patch, Velcro, Brigade Position, S-6</t>
  </si>
  <si>
    <t>Duty Patch, Velcro, 10th Corps, CO</t>
  </si>
  <si>
    <t>Duty Patch, Velcro, 10th Corps, DC</t>
  </si>
  <si>
    <t>Duty Patch, Velcro, 10th Corps, XO</t>
  </si>
  <si>
    <t>Duty Patch, Velcro, 10th Corps, CSM</t>
  </si>
  <si>
    <t>Duty Patch, Velcro, 10th Corps, HHC</t>
  </si>
  <si>
    <t>Duty Patch, Velcro, 10th Corps, S-1</t>
  </si>
  <si>
    <t>Duty Patch, Velcro, 10th Corps, S-2</t>
  </si>
  <si>
    <t>Duty Patch, Velcro, 10th Corps, S-3</t>
  </si>
  <si>
    <t>Duty Patch, Velcro, 10th Corps, S-4</t>
  </si>
  <si>
    <t>Duty Patch, Velcro, 10th Corps, S-5</t>
  </si>
  <si>
    <t>Duty Patch, Velcro, 10th Corps, S-6</t>
  </si>
  <si>
    <t>Duty Patch, Velcro, Medic</t>
  </si>
  <si>
    <t>Shirt, Utility, Size XXXS(ea)</t>
  </si>
  <si>
    <t>Trousers, Utility, Size XXXS (pr)</t>
  </si>
  <si>
    <t>Sweatshirt, Physical Training, Size XXS (ea)</t>
  </si>
  <si>
    <t>Sweatshirt, Physical Training, Size XS (ea)</t>
  </si>
  <si>
    <t>Sweatshirt, Physical Training, Size M (ea)</t>
  </si>
  <si>
    <t>Sweatshirt, Physical Training, Size S (ea)</t>
  </si>
  <si>
    <t>Sweatshirt, Physical Training, Size L (ea)</t>
  </si>
  <si>
    <t>Sweatshirt, Physical Training, Size XL (ea)</t>
  </si>
  <si>
    <t>Sweatshirt, Physical Training, Size XXL (ea)</t>
  </si>
  <si>
    <t>Sweatshirt, Physical Training, Size XXXL (ea)</t>
  </si>
  <si>
    <t>Sweatpants, Physical Training, Size XXS (ea)</t>
  </si>
  <si>
    <t>Sweatpants, Physical Training, Size XS (ea)</t>
  </si>
  <si>
    <t>Sweatpants, Physical Training, Size S (ea)</t>
  </si>
  <si>
    <t>Sweatpants, Physical Training, Size M (ea)</t>
  </si>
  <si>
    <t>Sweatpants, Physical Training, Size L (ea)</t>
  </si>
  <si>
    <t>Sweatpants, Physical Training, Size XL (ea)</t>
  </si>
  <si>
    <t>Sweatpants, Physical Training, Size XXL (ea)</t>
  </si>
  <si>
    <t>Sweatpants Physical Training, Size XXXL (ea)</t>
  </si>
  <si>
    <t>Shirt, Coyote Brown, Male, Short Sleeve, Size 10 (ea)</t>
  </si>
  <si>
    <t>Shirt, Coyote Brown, Male, Short Sleeve, Size 11 (ea)</t>
  </si>
  <si>
    <t>Shirt, Coyote Brown, Male, Short Sleeve, Size 12 (ea)</t>
  </si>
  <si>
    <t>Shirt, Coyote Brown, Male, Short Sleeve, Size 13 (ea)</t>
  </si>
  <si>
    <t>Shirt, Coyote Brown, Male, Short Sleeve, Size 14 (ea)</t>
  </si>
  <si>
    <t>Shirt, Coyote Brown, Male, Short Sleeve, Size 15 (ea)</t>
  </si>
  <si>
    <t>Shirt, Coyote Brown, Male, Short Sleeve, Size 16 (ea)</t>
  </si>
  <si>
    <t>Shirt, Coyote Brown, Male, Short Sleeve, Size 17 (ea)</t>
  </si>
  <si>
    <t>Shirt, Coyote Brown, Male, Short Sleeve, Size 18 (ea)</t>
  </si>
  <si>
    <t>Shirt, Coyote Brown, Male, Short Sleeve, Size 19 (ea)</t>
  </si>
  <si>
    <t>Shirt, Coyote Brown, Male, Short Sleeve, Size 20 (ea)</t>
  </si>
  <si>
    <t>Shirt, Coyote Brown, Male, Short Sleeve, Size 21 (ea)</t>
  </si>
  <si>
    <t>Shirt, Coyote Brown, Male, Short Sleeve, Size 22 (ea)</t>
  </si>
  <si>
    <t>Shirt, Coyote Brown, Male, Short Sleeve, Size 23 (ea)</t>
  </si>
  <si>
    <t>Shirt, Coyote Brown, Male, Short Sleeve, Size 24 (ea)</t>
  </si>
  <si>
    <t>Trousers, Black, Male, Size 20</t>
  </si>
  <si>
    <t>Trousers, Black, Male, Size 21</t>
  </si>
  <si>
    <t>Trousers, Black, Male, Size 22</t>
  </si>
  <si>
    <t>Trousers, Black, Male, Size 23</t>
  </si>
  <si>
    <t>Trousers, Black, Male, Size 24</t>
  </si>
  <si>
    <t>Trousers, Black, Male, Size 26</t>
  </si>
  <si>
    <t>Trousers, Black, Male, Size 28</t>
  </si>
  <si>
    <t>Trousers, Black, Male, Size 30</t>
  </si>
  <si>
    <t>Trousers, Black, Male, Size 32</t>
  </si>
  <si>
    <t>Trousers, Black, Male, Size 34</t>
  </si>
  <si>
    <t>Trousers, Black, Male, Size 36</t>
  </si>
  <si>
    <t>Trousers, Black, Male, Size 38</t>
  </si>
  <si>
    <t>Trousers, Black, Male, Size 40</t>
  </si>
  <si>
    <t>Trousers, Black, Male, Size 42</t>
  </si>
  <si>
    <t>Trousers, Black, Male, Size 48</t>
  </si>
  <si>
    <t>Gloves, White (pr)</t>
  </si>
  <si>
    <t>Helmet, Color Guard (ea)</t>
  </si>
  <si>
    <t>Harness, Flag (ea)</t>
  </si>
  <si>
    <t>Rifle, Drill (ea)</t>
  </si>
  <si>
    <t>Flag, US (ea)</t>
  </si>
  <si>
    <t>Flag, California (ea)</t>
  </si>
  <si>
    <t>Flag, CACC (ea)</t>
  </si>
  <si>
    <t>Flag, Guidon (ea)</t>
  </si>
  <si>
    <t>Finial, Spear (ea)</t>
  </si>
  <si>
    <t>Case, Flag Carrying (ea)</t>
  </si>
  <si>
    <t>Stand, Flag (ea)</t>
  </si>
  <si>
    <t>Windbreaker, Black, Size XS (ea)</t>
  </si>
  <si>
    <t>Windbreaker, Black, Size S (ea)</t>
  </si>
  <si>
    <t>Windbreaker, Black, Size M (ea)</t>
  </si>
  <si>
    <t>Windbreaker, Black, Size L (ea)</t>
  </si>
  <si>
    <t>Windbreaker, Black, Size XL (ea)</t>
  </si>
  <si>
    <t>Windbreaker, Black, Size XXL (ea)</t>
  </si>
  <si>
    <t>Windbreaker, Black, Size XXXL (ea)</t>
  </si>
  <si>
    <t>Pole, Guidon, Walnut Finish(ea)</t>
  </si>
  <si>
    <t>Pole, Flag, Oak Finish (ea)</t>
  </si>
  <si>
    <t>Flag, Flag Detail (ea)</t>
  </si>
  <si>
    <t>Helmet Cover, Color Guard (ea)</t>
  </si>
  <si>
    <t>Land Navigation Kit (12 compasses/12 protractors/1 carrying case)</t>
  </si>
  <si>
    <t>Manual, First Aid / CPR / AED Instructors</t>
  </si>
  <si>
    <t>Manual, First Aid / CPR / AED Participants</t>
  </si>
  <si>
    <t>Manual, Emergency Medical Response Textbook</t>
  </si>
  <si>
    <t>Neckwear, Neck Tab, Female (ea)</t>
  </si>
  <si>
    <t>Neckwear, Tie Clip On (ea)</t>
  </si>
  <si>
    <t>Neckwear, Tie Four in Hand (ea)</t>
  </si>
  <si>
    <t>Pole, Telescoping, Gold (ea)</t>
  </si>
  <si>
    <t>Sweatshirt, Physical Training, Size XXXS (ea)</t>
  </si>
  <si>
    <t>Belt, Black, Brass Tip (ea)</t>
  </si>
  <si>
    <t>Buckle, Brass (ea)</t>
  </si>
  <si>
    <t>Trousers, Black, Male, Size 44</t>
  </si>
  <si>
    <t>Trousers, Black, Male, Size 46</t>
  </si>
  <si>
    <t xml:space="preserve">Patch, Velcro, CACC </t>
  </si>
  <si>
    <t>Insignia, Distinguished Unit, (DUI) (ea)</t>
  </si>
  <si>
    <t>Coat, Class A, Male, Size 28R (ea)</t>
  </si>
  <si>
    <t>Coat, Class A, Male, Size 28L (ea)</t>
  </si>
  <si>
    <t>Coat, Class A, Male, Size 30S (ea)</t>
  </si>
  <si>
    <t>Coat, Class A, Male, Size 30R (ea)</t>
  </si>
  <si>
    <t>Coat, Class A, Male, Size 30L (ea)</t>
  </si>
  <si>
    <t>Coat, Class A, Male, Size 32S (ea)</t>
  </si>
  <si>
    <t>Coat, Class A, Male, Size 32R (ea)</t>
  </si>
  <si>
    <t>Coat, Class A, Male, Size 32L (ea)</t>
  </si>
  <si>
    <t>Coat, Class A, Male, Size 34S (ea)</t>
  </si>
  <si>
    <t>Coat, Class A, Male, Size 34R (ea)</t>
  </si>
  <si>
    <t>Coat, Class A, Male, Size 34L (ea)</t>
  </si>
  <si>
    <t>Coat, Class A, Male, Size 36S (ea)</t>
  </si>
  <si>
    <t>Coat, Class A, Male, Size 36R (ea)</t>
  </si>
  <si>
    <t>Coat, Class A, Male, Size 36L (ea)</t>
  </si>
  <si>
    <t>Coat, Class A, Male, Size 38S (ea)</t>
  </si>
  <si>
    <t>Coat, Class A, Male, Size 38R (ea)</t>
  </si>
  <si>
    <t>Coat, Class A, Male, Size 38L (ea)</t>
  </si>
  <si>
    <t>Coat, Class A, Male, Size 40S (ea)</t>
  </si>
  <si>
    <t>Coat, Class A, Male, Size 40R (ea)</t>
  </si>
  <si>
    <t>Coat, Class A, Male, Size 40L (ea)</t>
  </si>
  <si>
    <t>Coat, Class A, Male, Size 42S (ea)</t>
  </si>
  <si>
    <t>Coat, Class A, Male, Size 42R (ea)</t>
  </si>
  <si>
    <t>Coat, Class A, Male, Size 42L (ea)</t>
  </si>
  <si>
    <t>Coat, Class A, Male, Size 44S (ea)</t>
  </si>
  <si>
    <t>Coat, Class A, Male, Size 44R (ea)</t>
  </si>
  <si>
    <t>Coat, Class A, Male, Size 44L (ea)</t>
  </si>
  <si>
    <t>Coat, Class A, Male, Size 46S (ea)</t>
  </si>
  <si>
    <t>Coat, Class A, Male, Size 46R (ea)</t>
  </si>
  <si>
    <t>Coat, Class A, Male, Size 46L (ea)</t>
  </si>
  <si>
    <t>Coat, Class A, Male, Size 48S (ea)</t>
  </si>
  <si>
    <t>Coat, Class A, Male, Size 48R (ea)</t>
  </si>
  <si>
    <t>Coat, Class A, Male, Size 48L (ea)</t>
  </si>
  <si>
    <t>Coat, Class A, Male, Size 50S (ea)</t>
  </si>
  <si>
    <t>Coat, Class A, Male, Size 50R (ea)</t>
  </si>
  <si>
    <t>Coat, Class A, Male, Size 50L (ea)</t>
  </si>
  <si>
    <t>Coat, Class A, Male, Size 52S (ea)</t>
  </si>
  <si>
    <t>Coat, Class A, Male, Size 52R (ea)</t>
  </si>
  <si>
    <t>Coat, Class A, Male, Size 52L (ea)</t>
  </si>
  <si>
    <t>Coat, Class A, Male, Size 54S (ea)</t>
  </si>
  <si>
    <t>Coat, Class A, Male, Size 54R (ea)</t>
  </si>
  <si>
    <t>Coat, Class A, Male, Size 54L (ea)</t>
  </si>
  <si>
    <t>Coat, Class A, Male, Size 56S (ea)</t>
  </si>
  <si>
    <t>Coat, Class A, Male, Size 56R (ea)</t>
  </si>
  <si>
    <t>Coat, Class A, Male, Size 56L (ea)</t>
  </si>
  <si>
    <t>Coat, Class A, Male, Size 58S (ea)</t>
  </si>
  <si>
    <t>Coat, Class A, Male, Size 58R (ea)</t>
  </si>
  <si>
    <t>Coat, Class A, Male, Size 58L (ea)</t>
  </si>
  <si>
    <t>Coat, Class A, Male, Size 60S (ea)</t>
  </si>
  <si>
    <t>Coat, Class A, Male, Size 60R (ea)</t>
  </si>
  <si>
    <t>Coat, Class A, Male, Size 60L (ea)</t>
  </si>
  <si>
    <t>Coat, Class A, Male, Size 62S (ea)</t>
  </si>
  <si>
    <t>Coat, Class A, Male, Size 62R (ea)</t>
  </si>
  <si>
    <t>Coat, Class A, Male, Size 62L (ea)</t>
  </si>
  <si>
    <t>Coat, Class A, Male, Size 64S (ea)</t>
  </si>
  <si>
    <t>Coat, Class A, Male, Size 64R (ea)</t>
  </si>
  <si>
    <t>Coat, Class A, Male, Size 64L (ea)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</si>
</sst>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1" fillId="0" borderId="0" xfId="0" applyFont="1" applyFill="1" applyBorder="1"/>
    <xf numFmtId="38" fontId="1" fillId="0" borderId="0" xfId="0" applyNumberFormat="1" applyFont="1" applyFill="1" applyBorder="1"/>
    <xf numFmtId="15" fontId="1" fillId="4" borderId="2" xfId="0" applyNumberFormat="1" applyFont="1" applyFill="1" applyBorder="1" applyAlignment="1"/>
    <xf numFmtId="164" fontId="1" fillId="0" borderId="7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 applyProtection="1">
      <alignment horizontal="left" wrapText="1"/>
      <protection hidden="1"/>
    </xf>
    <xf numFmtId="164" fontId="3" fillId="0" borderId="6" xfId="0" applyNumberFormat="1" applyFont="1" applyFill="1" applyBorder="1" applyAlignment="1" applyProtection="1">
      <alignment horizontal="left" wrapText="1"/>
      <protection hidden="1"/>
    </xf>
    <xf numFmtId="164" fontId="1" fillId="0" borderId="8" xfId="0" applyNumberFormat="1" applyFont="1" applyFill="1" applyBorder="1" applyAlignment="1" applyProtection="1">
      <alignment horizontal="right"/>
      <protection hidden="1"/>
    </xf>
    <xf numFmtId="0" fontId="1" fillId="0" borderId="6" xfId="0" applyFont="1" applyFill="1" applyBorder="1" applyAlignment="1" applyProtection="1">
      <protection hidden="1"/>
    </xf>
    <xf numFmtId="0" fontId="1" fillId="2" borderId="1" xfId="0" applyFont="1" applyFill="1" applyBorder="1" applyAlignment="1" applyProtection="1">
      <protection hidden="1"/>
    </xf>
    <xf numFmtId="38" fontId="1" fillId="2" borderId="1" xfId="0" applyNumberFormat="1" applyFont="1" applyFill="1" applyBorder="1" applyAlignment="1" applyProtection="1">
      <protection hidden="1"/>
    </xf>
    <xf numFmtId="15" fontId="1" fillId="2" borderId="8" xfId="0" applyNumberFormat="1" applyFont="1" applyFill="1" applyBorder="1" applyAlignment="1" applyProtection="1">
      <protection hidden="1"/>
    </xf>
    <xf numFmtId="0" fontId="5" fillId="0" borderId="6" xfId="0" applyFont="1" applyFill="1" applyBorder="1" applyAlignment="1" applyProtection="1">
      <alignment vertical="top"/>
      <protection hidden="1"/>
    </xf>
    <xf numFmtId="38" fontId="1" fillId="2" borderId="1" xfId="0" applyNumberFormat="1" applyFont="1" applyFill="1" applyBorder="1" applyProtection="1">
      <protection hidden="1"/>
    </xf>
    <xf numFmtId="38" fontId="1" fillId="2" borderId="8" xfId="0" applyNumberFormat="1" applyFont="1" applyFill="1" applyBorder="1" applyProtection="1">
      <protection hidden="1"/>
    </xf>
    <xf numFmtId="38" fontId="2" fillId="4" borderId="2" xfId="0" applyNumberFormat="1" applyFont="1" applyFill="1" applyBorder="1" applyProtection="1">
      <protection locked="0"/>
    </xf>
    <xf numFmtId="164" fontId="2" fillId="0" borderId="5" xfId="0" applyNumberFormat="1" applyFont="1" applyFill="1" applyBorder="1" applyAlignment="1" applyProtection="1">
      <alignment wrapText="1"/>
      <protection locked="0"/>
    </xf>
    <xf numFmtId="164" fontId="2" fillId="0" borderId="3" xfId="0" applyNumberFormat="1" applyFont="1" applyFill="1" applyBorder="1" applyProtection="1">
      <protection locked="0"/>
    </xf>
    <xf numFmtId="15" fontId="1" fillId="0" borderId="1" xfId="0" applyNumberFormat="1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38" fontId="2" fillId="0" borderId="1" xfId="0" applyNumberFormat="1" applyFont="1" applyFill="1" applyBorder="1" applyProtection="1">
      <protection locked="0"/>
    </xf>
    <xf numFmtId="0" fontId="2" fillId="0" borderId="9" xfId="0" applyFont="1" applyFill="1" applyBorder="1"/>
    <xf numFmtId="0" fontId="1" fillId="0" borderId="9" xfId="0" applyFont="1" applyFill="1" applyBorder="1"/>
    <xf numFmtId="38" fontId="1" fillId="0" borderId="9" xfId="0" applyNumberFormat="1" applyFont="1" applyFill="1" applyBorder="1"/>
    <xf numFmtId="0" fontId="5" fillId="0" borderId="0" xfId="0" applyFont="1" applyFill="1" applyBorder="1" applyAlignment="1" applyProtection="1">
      <alignment vertical="top"/>
      <protection hidden="1"/>
    </xf>
    <xf numFmtId="0" fontId="5" fillId="0" borderId="10" xfId="0" applyFont="1" applyFill="1" applyBorder="1"/>
    <xf numFmtId="0" fontId="1" fillId="0" borderId="10" xfId="0" applyFont="1" applyFill="1" applyBorder="1"/>
    <xf numFmtId="38" fontId="1" fillId="0" borderId="10" xfId="0" applyNumberFormat="1" applyFont="1" applyFill="1" applyBorder="1"/>
    <xf numFmtId="164" fontId="3" fillId="0" borderId="7" xfId="0" applyNumberFormat="1" applyFont="1" applyFill="1" applyBorder="1" applyAlignment="1" applyProtection="1">
      <alignment horizontal="left"/>
      <protection hidden="1"/>
    </xf>
    <xf numFmtId="164" fontId="3" fillId="0" borderId="12" xfId="0" applyNumberFormat="1" applyFont="1" applyFill="1" applyBorder="1" applyAlignment="1" applyProtection="1">
      <alignment horizontal="left" wrapText="1"/>
      <protection hidden="1"/>
    </xf>
    <xf numFmtId="0" fontId="4" fillId="3" borderId="11" xfId="0" applyNumberFormat="1" applyFont="1" applyFill="1" applyBorder="1" applyAlignment="1" applyProtection="1">
      <alignment wrapText="1"/>
      <protection locked="0"/>
    </xf>
    <xf numFmtId="0" fontId="5" fillId="0" borderId="6" xfId="0" applyFont="1" applyBorder="1" applyAlignment="1" applyProtection="1">
      <alignment vertical="top"/>
      <protection hidden="1"/>
    </xf>
    <xf numFmtId="164" fontId="3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01"/>
  <sheetViews>
    <sheetView tabSelected="1" zoomScale="110" zoomScaleNormal="110" workbookViewId="0">
      <pane xSplit="4" ySplit="3" topLeftCell="E45" activePane="bottomRight" state="frozen"/>
      <selection pane="topRight" activeCell="F1" sqref="F1"/>
      <selection pane="bottomLeft" activeCell="A3" sqref="A3"/>
      <selection pane="bottomRight" activeCell="K250" sqref="K250"/>
    </sheetView>
  </sheetViews>
  <sheetFormatPr baseColWidth="10" defaultColWidth="9.1640625" defaultRowHeight="13" x14ac:dyDescent="0.15"/>
  <cols>
    <col min="1" max="1" width="47.6640625" style="2" customWidth="1"/>
    <col min="2" max="2" width="16.5" style="3" bestFit="1" customWidth="1"/>
    <col min="3" max="3" width="16.33203125" style="4" bestFit="1" customWidth="1"/>
    <col min="4" max="4" width="14.6640625" style="3" bestFit="1" customWidth="1"/>
    <col min="5" max="5" width="11.1640625" style="2" bestFit="1" customWidth="1"/>
    <col min="6" max="6" width="9.5" style="2" customWidth="1"/>
    <col min="7" max="8" width="9.83203125" style="2" customWidth="1"/>
    <col min="9" max="9" width="8.83203125" style="2" bestFit="1" customWidth="1"/>
    <col min="10" max="10" width="9.83203125" style="2" bestFit="1" customWidth="1"/>
    <col min="11" max="11" width="9.6640625" style="2" bestFit="1" customWidth="1"/>
    <col min="12" max="16384" width="9.1640625" style="2"/>
  </cols>
  <sheetData>
    <row r="1" spans="1:6" s="19" customFormat="1" ht="17" x14ac:dyDescent="0.2">
      <c r="A1" s="8" t="s">
        <v>14</v>
      </c>
      <c r="B1" s="31" t="s">
        <v>16</v>
      </c>
      <c r="C1" s="33"/>
      <c r="D1" s="32" t="s">
        <v>17</v>
      </c>
      <c r="E1" s="6" t="s">
        <v>19</v>
      </c>
    </row>
    <row r="2" spans="1:6" s="20" customFormat="1" ht="17" x14ac:dyDescent="0.2">
      <c r="A2" s="9" t="s">
        <v>15</v>
      </c>
      <c r="B2" s="35"/>
      <c r="C2" s="35"/>
      <c r="D2" s="10"/>
      <c r="E2" s="7" t="s">
        <v>20</v>
      </c>
    </row>
    <row r="3" spans="1:6" s="22" customFormat="1" x14ac:dyDescent="0.15">
      <c r="A3" s="11" t="s">
        <v>1</v>
      </c>
      <c r="B3" s="12" t="s">
        <v>2</v>
      </c>
      <c r="C3" s="13" t="s">
        <v>3</v>
      </c>
      <c r="D3" s="14" t="s">
        <v>0</v>
      </c>
      <c r="E3" s="5" t="s">
        <v>18</v>
      </c>
      <c r="F3" s="21"/>
    </row>
    <row r="4" spans="1:6" s="22" customFormat="1" x14ac:dyDescent="0.15">
      <c r="A4" s="15" t="s">
        <v>83</v>
      </c>
      <c r="B4" s="16">
        <f t="shared" ref="B4:B7" si="0">E4+SUMIF(F$3:IU$3,"R",F4:IU4)-SUMIF(F$3:IU$3,"S",F4:IU4)-(SUMIF(F$3:IU$3,"X",F4:IU4))</f>
        <v>0</v>
      </c>
      <c r="C4" s="16">
        <f t="shared" ref="C4" si="1">B4-D4</f>
        <v>0</v>
      </c>
      <c r="D4" s="17">
        <f t="shared" ref="D4:D7" si="2">SUMIF(F$3:IU$3,"I",F4:IU4)-SUMIF(F$3:IU$3,"T",F4:IU4)</f>
        <v>0</v>
      </c>
      <c r="E4" s="5"/>
      <c r="F4" s="21"/>
    </row>
    <row r="5" spans="1:6" s="22" customFormat="1" x14ac:dyDescent="0.15">
      <c r="A5" s="15" t="s">
        <v>84</v>
      </c>
      <c r="B5" s="16">
        <f t="shared" si="0"/>
        <v>0</v>
      </c>
      <c r="C5" s="16">
        <f t="shared" ref="C5:C7" si="3">B5-D5</f>
        <v>0</v>
      </c>
      <c r="D5" s="17">
        <f t="shared" si="2"/>
        <v>0</v>
      </c>
      <c r="E5" s="5"/>
      <c r="F5" s="21"/>
    </row>
    <row r="6" spans="1:6" s="22" customFormat="1" x14ac:dyDescent="0.15">
      <c r="A6" s="15" t="s">
        <v>85</v>
      </c>
      <c r="B6" s="16">
        <f t="shared" si="0"/>
        <v>0</v>
      </c>
      <c r="C6" s="16">
        <f t="shared" si="3"/>
        <v>0</v>
      </c>
      <c r="D6" s="17">
        <f t="shared" si="2"/>
        <v>0</v>
      </c>
      <c r="E6" s="5"/>
      <c r="F6" s="21"/>
    </row>
    <row r="7" spans="1:6" s="22" customFormat="1" x14ac:dyDescent="0.15">
      <c r="A7" s="15" t="s">
        <v>86</v>
      </c>
      <c r="B7" s="16">
        <f t="shared" si="0"/>
        <v>0</v>
      </c>
      <c r="C7" s="16">
        <f t="shared" si="3"/>
        <v>0</v>
      </c>
      <c r="D7" s="17">
        <f t="shared" si="2"/>
        <v>0</v>
      </c>
      <c r="E7" s="5"/>
      <c r="F7" s="21"/>
    </row>
    <row r="8" spans="1:6" s="23" customFormat="1" x14ac:dyDescent="0.15">
      <c r="A8" s="15" t="s">
        <v>41</v>
      </c>
      <c r="B8" s="16">
        <f t="shared" ref="B8:B80" si="4">E8+SUMIF(F$3:IU$3,"R",F8:IU8)-SUMIF(F$3:IU$3,"S",F8:IU8)-(SUMIF(F$3:IU$3,"X",F8:IU8))</f>
        <v>0</v>
      </c>
      <c r="C8" s="16">
        <f t="shared" ref="C8:C80" si="5">B8-D8</f>
        <v>0</v>
      </c>
      <c r="D8" s="17">
        <f t="shared" ref="D8:D80" si="6">SUMIF(F$3:IU$3,"I",F8:IU8)-SUMIF(F$3:IU$3,"T",F8:IU8)</f>
        <v>0</v>
      </c>
      <c r="E8" s="18"/>
    </row>
    <row r="9" spans="1:6" s="23" customFormat="1" x14ac:dyDescent="0.15">
      <c r="A9" s="15" t="s">
        <v>42</v>
      </c>
      <c r="B9" s="16">
        <f t="shared" si="4"/>
        <v>0</v>
      </c>
      <c r="C9" s="16">
        <f t="shared" si="5"/>
        <v>0</v>
      </c>
      <c r="D9" s="17">
        <f t="shared" si="6"/>
        <v>0</v>
      </c>
      <c r="E9" s="18"/>
    </row>
    <row r="10" spans="1:6" s="23" customFormat="1" x14ac:dyDescent="0.15">
      <c r="A10" s="15" t="s">
        <v>43</v>
      </c>
      <c r="B10" s="16">
        <f t="shared" si="4"/>
        <v>0</v>
      </c>
      <c r="C10" s="16">
        <f t="shared" si="5"/>
        <v>0</v>
      </c>
      <c r="D10" s="17">
        <f t="shared" si="6"/>
        <v>0</v>
      </c>
      <c r="E10" s="18"/>
    </row>
    <row r="11" spans="1:6" s="23" customFormat="1" x14ac:dyDescent="0.15">
      <c r="A11" s="15" t="s">
        <v>45</v>
      </c>
      <c r="B11" s="16">
        <f t="shared" si="4"/>
        <v>0</v>
      </c>
      <c r="C11" s="16">
        <f t="shared" si="5"/>
        <v>0</v>
      </c>
      <c r="D11" s="17">
        <f t="shared" si="6"/>
        <v>0</v>
      </c>
      <c r="E11" s="18"/>
    </row>
    <row r="12" spans="1:6" s="23" customFormat="1" x14ac:dyDescent="0.15">
      <c r="A12" s="15" t="s">
        <v>44</v>
      </c>
      <c r="B12" s="16">
        <f t="shared" si="4"/>
        <v>0</v>
      </c>
      <c r="C12" s="16">
        <f t="shared" si="5"/>
        <v>0</v>
      </c>
      <c r="D12" s="17">
        <f t="shared" si="6"/>
        <v>0</v>
      </c>
      <c r="E12" s="18"/>
    </row>
    <row r="13" spans="1:6" s="23" customFormat="1" x14ac:dyDescent="0.15">
      <c r="A13" s="15" t="s">
        <v>46</v>
      </c>
      <c r="B13" s="16">
        <f t="shared" si="4"/>
        <v>0</v>
      </c>
      <c r="C13" s="16">
        <f t="shared" si="5"/>
        <v>0</v>
      </c>
      <c r="D13" s="17">
        <f t="shared" si="6"/>
        <v>0</v>
      </c>
      <c r="E13" s="18"/>
    </row>
    <row r="14" spans="1:6" s="23" customFormat="1" x14ac:dyDescent="0.15">
      <c r="A14" s="15" t="s">
        <v>47</v>
      </c>
      <c r="B14" s="16">
        <f t="shared" si="4"/>
        <v>0</v>
      </c>
      <c r="C14" s="16">
        <f t="shared" si="5"/>
        <v>0</v>
      </c>
      <c r="D14" s="17">
        <f t="shared" si="6"/>
        <v>0</v>
      </c>
      <c r="E14" s="18"/>
    </row>
    <row r="15" spans="1:6" s="23" customFormat="1" x14ac:dyDescent="0.15">
      <c r="A15" s="15" t="s">
        <v>48</v>
      </c>
      <c r="B15" s="16">
        <f t="shared" si="4"/>
        <v>0</v>
      </c>
      <c r="C15" s="16">
        <f t="shared" si="5"/>
        <v>0</v>
      </c>
      <c r="D15" s="17">
        <f t="shared" si="6"/>
        <v>0</v>
      </c>
      <c r="E15" s="18"/>
    </row>
    <row r="16" spans="1:6" s="23" customFormat="1" x14ac:dyDescent="0.15">
      <c r="A16" s="15" t="s">
        <v>49</v>
      </c>
      <c r="B16" s="16">
        <f t="shared" si="4"/>
        <v>0</v>
      </c>
      <c r="C16" s="16">
        <f t="shared" si="5"/>
        <v>0</v>
      </c>
      <c r="D16" s="17">
        <f t="shared" si="6"/>
        <v>0</v>
      </c>
      <c r="E16" s="18"/>
    </row>
    <row r="17" spans="1:5" s="23" customFormat="1" x14ac:dyDescent="0.15">
      <c r="A17" s="15" t="s">
        <v>50</v>
      </c>
      <c r="B17" s="16">
        <f t="shared" si="4"/>
        <v>0</v>
      </c>
      <c r="C17" s="16">
        <f t="shared" si="5"/>
        <v>0</v>
      </c>
      <c r="D17" s="17">
        <f t="shared" si="6"/>
        <v>0</v>
      </c>
      <c r="E17" s="18"/>
    </row>
    <row r="18" spans="1:5" s="23" customFormat="1" x14ac:dyDescent="0.15">
      <c r="A18" s="15" t="s">
        <v>51</v>
      </c>
      <c r="B18" s="16">
        <f t="shared" si="4"/>
        <v>0</v>
      </c>
      <c r="C18" s="16">
        <f t="shared" si="5"/>
        <v>0</v>
      </c>
      <c r="D18" s="17">
        <f t="shared" si="6"/>
        <v>0</v>
      </c>
      <c r="E18" s="18"/>
    </row>
    <row r="19" spans="1:5" s="23" customFormat="1" x14ac:dyDescent="0.15">
      <c r="A19" s="15" t="s">
        <v>52</v>
      </c>
      <c r="B19" s="16">
        <f t="shared" si="4"/>
        <v>0</v>
      </c>
      <c r="C19" s="16">
        <f t="shared" si="5"/>
        <v>0</v>
      </c>
      <c r="D19" s="17">
        <f t="shared" si="6"/>
        <v>0</v>
      </c>
      <c r="E19" s="18"/>
    </row>
    <row r="20" spans="1:5" s="23" customFormat="1" x14ac:dyDescent="0.15">
      <c r="A20" s="15" t="s">
        <v>53</v>
      </c>
      <c r="B20" s="16">
        <f t="shared" si="4"/>
        <v>0</v>
      </c>
      <c r="C20" s="16">
        <f t="shared" si="5"/>
        <v>0</v>
      </c>
      <c r="D20" s="17">
        <f t="shared" si="6"/>
        <v>0</v>
      </c>
      <c r="E20" s="18"/>
    </row>
    <row r="21" spans="1:5" s="23" customFormat="1" x14ac:dyDescent="0.15">
      <c r="A21" s="15" t="s">
        <v>54</v>
      </c>
      <c r="B21" s="16">
        <f t="shared" si="4"/>
        <v>0</v>
      </c>
      <c r="C21" s="16">
        <f t="shared" si="5"/>
        <v>0</v>
      </c>
      <c r="D21" s="17">
        <f t="shared" si="6"/>
        <v>0</v>
      </c>
      <c r="E21" s="18"/>
    </row>
    <row r="22" spans="1:5" s="23" customFormat="1" x14ac:dyDescent="0.15">
      <c r="A22" s="15" t="s">
        <v>55</v>
      </c>
      <c r="B22" s="16">
        <f t="shared" si="4"/>
        <v>0</v>
      </c>
      <c r="C22" s="16">
        <f t="shared" si="5"/>
        <v>0</v>
      </c>
      <c r="D22" s="17">
        <f t="shared" si="6"/>
        <v>0</v>
      </c>
      <c r="E22" s="18"/>
    </row>
    <row r="23" spans="1:5" s="23" customFormat="1" x14ac:dyDescent="0.15">
      <c r="A23" s="15" t="s">
        <v>56</v>
      </c>
      <c r="B23" s="16">
        <f t="shared" si="4"/>
        <v>0</v>
      </c>
      <c r="C23" s="16">
        <f t="shared" si="5"/>
        <v>0</v>
      </c>
      <c r="D23" s="17">
        <f t="shared" si="6"/>
        <v>0</v>
      </c>
      <c r="E23" s="18"/>
    </row>
    <row r="24" spans="1:5" s="23" customFormat="1" x14ac:dyDescent="0.15">
      <c r="A24" s="15" t="s">
        <v>57</v>
      </c>
      <c r="B24" s="16">
        <f t="shared" si="4"/>
        <v>0</v>
      </c>
      <c r="C24" s="16">
        <f t="shared" si="5"/>
        <v>0</v>
      </c>
      <c r="D24" s="17">
        <f t="shared" si="6"/>
        <v>0</v>
      </c>
      <c r="E24" s="18"/>
    </row>
    <row r="25" spans="1:5" s="23" customFormat="1" x14ac:dyDescent="0.15">
      <c r="A25" s="15" t="s">
        <v>58</v>
      </c>
      <c r="B25" s="16">
        <f t="shared" si="4"/>
        <v>0</v>
      </c>
      <c r="C25" s="16">
        <f t="shared" si="5"/>
        <v>0</v>
      </c>
      <c r="D25" s="17">
        <f t="shared" si="6"/>
        <v>0</v>
      </c>
      <c r="E25" s="18"/>
    </row>
    <row r="26" spans="1:5" s="23" customFormat="1" x14ac:dyDescent="0.15">
      <c r="A26" s="15" t="s">
        <v>59</v>
      </c>
      <c r="B26" s="16">
        <f t="shared" si="4"/>
        <v>0</v>
      </c>
      <c r="C26" s="16">
        <f t="shared" si="5"/>
        <v>0</v>
      </c>
      <c r="D26" s="17">
        <f t="shared" si="6"/>
        <v>0</v>
      </c>
      <c r="E26" s="18"/>
    </row>
    <row r="27" spans="1:5" s="23" customFormat="1" x14ac:dyDescent="0.15">
      <c r="A27" s="15" t="s">
        <v>79</v>
      </c>
      <c r="B27" s="16">
        <f t="shared" si="4"/>
        <v>0</v>
      </c>
      <c r="C27" s="16">
        <f t="shared" si="5"/>
        <v>0</v>
      </c>
      <c r="D27" s="17">
        <f t="shared" si="6"/>
        <v>0</v>
      </c>
      <c r="E27" s="18"/>
    </row>
    <row r="28" spans="1:5" s="23" customFormat="1" x14ac:dyDescent="0.15">
      <c r="A28" s="15" t="s">
        <v>80</v>
      </c>
      <c r="B28" s="16">
        <f t="shared" si="4"/>
        <v>0</v>
      </c>
      <c r="C28" s="16">
        <f t="shared" si="5"/>
        <v>0</v>
      </c>
      <c r="D28" s="17">
        <f t="shared" si="6"/>
        <v>0</v>
      </c>
      <c r="E28" s="18"/>
    </row>
    <row r="29" spans="1:5" s="23" customFormat="1" x14ac:dyDescent="0.15">
      <c r="A29" s="15" t="s">
        <v>81</v>
      </c>
      <c r="B29" s="16">
        <f t="shared" si="4"/>
        <v>0</v>
      </c>
      <c r="C29" s="16">
        <f t="shared" si="5"/>
        <v>0</v>
      </c>
      <c r="D29" s="17">
        <f t="shared" si="6"/>
        <v>0</v>
      </c>
      <c r="E29" s="18"/>
    </row>
    <row r="30" spans="1:5" s="23" customFormat="1" x14ac:dyDescent="0.15">
      <c r="A30" s="15" t="s">
        <v>82</v>
      </c>
      <c r="B30" s="16">
        <f t="shared" si="4"/>
        <v>0</v>
      </c>
      <c r="C30" s="16">
        <f t="shared" si="5"/>
        <v>0</v>
      </c>
      <c r="D30" s="17">
        <f t="shared" si="6"/>
        <v>0</v>
      </c>
      <c r="E30" s="18"/>
    </row>
    <row r="31" spans="1:5" s="23" customFormat="1" x14ac:dyDescent="0.15">
      <c r="A31" s="15" t="s">
        <v>60</v>
      </c>
      <c r="B31" s="16">
        <f t="shared" si="4"/>
        <v>0</v>
      </c>
      <c r="C31" s="16">
        <f t="shared" si="5"/>
        <v>0</v>
      </c>
      <c r="D31" s="17">
        <f t="shared" si="6"/>
        <v>0</v>
      </c>
      <c r="E31" s="18"/>
    </row>
    <row r="32" spans="1:5" s="23" customFormat="1" x14ac:dyDescent="0.15">
      <c r="A32" s="15" t="s">
        <v>61</v>
      </c>
      <c r="B32" s="16">
        <f t="shared" si="4"/>
        <v>0</v>
      </c>
      <c r="C32" s="16">
        <f t="shared" si="5"/>
        <v>0</v>
      </c>
      <c r="D32" s="17">
        <f t="shared" si="6"/>
        <v>0</v>
      </c>
      <c r="E32" s="18"/>
    </row>
    <row r="33" spans="1:5" s="23" customFormat="1" x14ac:dyDescent="0.15">
      <c r="A33" s="15" t="s">
        <v>62</v>
      </c>
      <c r="B33" s="16">
        <f t="shared" si="4"/>
        <v>0</v>
      </c>
      <c r="C33" s="16">
        <f t="shared" si="5"/>
        <v>0</v>
      </c>
      <c r="D33" s="17">
        <f t="shared" si="6"/>
        <v>0</v>
      </c>
      <c r="E33" s="18"/>
    </row>
    <row r="34" spans="1:5" s="23" customFormat="1" x14ac:dyDescent="0.15">
      <c r="A34" s="15" t="s">
        <v>63</v>
      </c>
      <c r="B34" s="16">
        <f t="shared" si="4"/>
        <v>0</v>
      </c>
      <c r="C34" s="16">
        <f t="shared" si="5"/>
        <v>0</v>
      </c>
      <c r="D34" s="17">
        <f t="shared" si="6"/>
        <v>0</v>
      </c>
      <c r="E34" s="18"/>
    </row>
    <row r="35" spans="1:5" s="23" customFormat="1" x14ac:dyDescent="0.15">
      <c r="A35" s="15" t="s">
        <v>64</v>
      </c>
      <c r="B35" s="16">
        <f t="shared" si="4"/>
        <v>0</v>
      </c>
      <c r="C35" s="16">
        <f t="shared" si="5"/>
        <v>0</v>
      </c>
      <c r="D35" s="17">
        <f t="shared" si="6"/>
        <v>0</v>
      </c>
      <c r="E35" s="18"/>
    </row>
    <row r="36" spans="1:5" s="23" customFormat="1" x14ac:dyDescent="0.15">
      <c r="A36" s="15" t="s">
        <v>65</v>
      </c>
      <c r="B36" s="16">
        <f t="shared" si="4"/>
        <v>0</v>
      </c>
      <c r="C36" s="16">
        <f t="shared" si="5"/>
        <v>0</v>
      </c>
      <c r="D36" s="17">
        <f t="shared" si="6"/>
        <v>0</v>
      </c>
      <c r="E36" s="18"/>
    </row>
    <row r="37" spans="1:5" s="23" customFormat="1" x14ac:dyDescent="0.15">
      <c r="A37" s="15" t="s">
        <v>66</v>
      </c>
      <c r="B37" s="16">
        <f t="shared" si="4"/>
        <v>0</v>
      </c>
      <c r="C37" s="16">
        <f t="shared" si="5"/>
        <v>0</v>
      </c>
      <c r="D37" s="17">
        <f t="shared" si="6"/>
        <v>0</v>
      </c>
      <c r="E37" s="18"/>
    </row>
    <row r="38" spans="1:5" s="23" customFormat="1" x14ac:dyDescent="0.15">
      <c r="A38" s="15" t="s">
        <v>67</v>
      </c>
      <c r="B38" s="16">
        <f t="shared" si="4"/>
        <v>0</v>
      </c>
      <c r="C38" s="16">
        <f t="shared" si="5"/>
        <v>0</v>
      </c>
      <c r="D38" s="17">
        <f t="shared" si="6"/>
        <v>0</v>
      </c>
      <c r="E38" s="18"/>
    </row>
    <row r="39" spans="1:5" s="23" customFormat="1" x14ac:dyDescent="0.15">
      <c r="A39" s="15" t="s">
        <v>68</v>
      </c>
      <c r="B39" s="16">
        <f t="shared" si="4"/>
        <v>0</v>
      </c>
      <c r="C39" s="16">
        <f t="shared" si="5"/>
        <v>0</v>
      </c>
      <c r="D39" s="17">
        <f t="shared" si="6"/>
        <v>0</v>
      </c>
      <c r="E39" s="18"/>
    </row>
    <row r="40" spans="1:5" s="23" customFormat="1" x14ac:dyDescent="0.15">
      <c r="A40" s="15" t="s">
        <v>69</v>
      </c>
      <c r="B40" s="16">
        <f t="shared" si="4"/>
        <v>0</v>
      </c>
      <c r="C40" s="16">
        <f t="shared" si="5"/>
        <v>0</v>
      </c>
      <c r="D40" s="17">
        <f t="shared" si="6"/>
        <v>0</v>
      </c>
      <c r="E40" s="18"/>
    </row>
    <row r="41" spans="1:5" s="23" customFormat="1" x14ac:dyDescent="0.15">
      <c r="A41" s="15" t="s">
        <v>70</v>
      </c>
      <c r="B41" s="16">
        <f t="shared" si="4"/>
        <v>0</v>
      </c>
      <c r="C41" s="16">
        <f t="shared" si="5"/>
        <v>0</v>
      </c>
      <c r="D41" s="17">
        <f t="shared" si="6"/>
        <v>0</v>
      </c>
      <c r="E41" s="18"/>
    </row>
    <row r="42" spans="1:5" s="23" customFormat="1" x14ac:dyDescent="0.15">
      <c r="A42" s="15" t="s">
        <v>71</v>
      </c>
      <c r="B42" s="16">
        <f t="shared" si="4"/>
        <v>0</v>
      </c>
      <c r="C42" s="16">
        <f t="shared" si="5"/>
        <v>0</v>
      </c>
      <c r="D42" s="17">
        <f t="shared" si="6"/>
        <v>0</v>
      </c>
      <c r="E42" s="18"/>
    </row>
    <row r="43" spans="1:5" s="23" customFormat="1" x14ac:dyDescent="0.15">
      <c r="A43" s="15" t="s">
        <v>72</v>
      </c>
      <c r="B43" s="16">
        <f t="shared" si="4"/>
        <v>0</v>
      </c>
      <c r="C43" s="16">
        <f t="shared" si="5"/>
        <v>0</v>
      </c>
      <c r="D43" s="17">
        <f t="shared" si="6"/>
        <v>0</v>
      </c>
      <c r="E43" s="18"/>
    </row>
    <row r="44" spans="1:5" s="23" customFormat="1" x14ac:dyDescent="0.15">
      <c r="A44" s="15" t="s">
        <v>73</v>
      </c>
      <c r="B44" s="16">
        <f t="shared" si="4"/>
        <v>0</v>
      </c>
      <c r="C44" s="16">
        <f t="shared" si="5"/>
        <v>0</v>
      </c>
      <c r="D44" s="17">
        <f t="shared" si="6"/>
        <v>0</v>
      </c>
      <c r="E44" s="18"/>
    </row>
    <row r="45" spans="1:5" s="23" customFormat="1" x14ac:dyDescent="0.15">
      <c r="A45" s="15" t="s">
        <v>74</v>
      </c>
      <c r="B45" s="16">
        <f t="shared" si="4"/>
        <v>0</v>
      </c>
      <c r="C45" s="16">
        <f t="shared" si="5"/>
        <v>0</v>
      </c>
      <c r="D45" s="17">
        <f t="shared" si="6"/>
        <v>0</v>
      </c>
      <c r="E45" s="18"/>
    </row>
    <row r="46" spans="1:5" s="23" customFormat="1" x14ac:dyDescent="0.15">
      <c r="A46" s="15" t="s">
        <v>75</v>
      </c>
      <c r="B46" s="16">
        <f t="shared" si="4"/>
        <v>0</v>
      </c>
      <c r="C46" s="16">
        <f t="shared" si="5"/>
        <v>0</v>
      </c>
      <c r="D46" s="17">
        <f t="shared" si="6"/>
        <v>0</v>
      </c>
      <c r="E46" s="18"/>
    </row>
    <row r="47" spans="1:5" s="23" customFormat="1" x14ac:dyDescent="0.15">
      <c r="A47" s="15" t="s">
        <v>76</v>
      </c>
      <c r="B47" s="16">
        <f t="shared" si="4"/>
        <v>0</v>
      </c>
      <c r="C47" s="16">
        <f t="shared" si="5"/>
        <v>0</v>
      </c>
      <c r="D47" s="17">
        <f t="shared" si="6"/>
        <v>0</v>
      </c>
      <c r="E47" s="18"/>
    </row>
    <row r="48" spans="1:5" s="23" customFormat="1" x14ac:dyDescent="0.15">
      <c r="A48" s="15" t="s">
        <v>77</v>
      </c>
      <c r="B48" s="16">
        <f t="shared" si="4"/>
        <v>0</v>
      </c>
      <c r="C48" s="16">
        <f t="shared" si="5"/>
        <v>0</v>
      </c>
      <c r="D48" s="17">
        <f t="shared" si="6"/>
        <v>0</v>
      </c>
      <c r="E48" s="18"/>
    </row>
    <row r="49" spans="1:5" s="23" customFormat="1" x14ac:dyDescent="0.15">
      <c r="A49" s="15" t="s">
        <v>78</v>
      </c>
      <c r="B49" s="16">
        <f t="shared" si="4"/>
        <v>0</v>
      </c>
      <c r="C49" s="16">
        <f t="shared" si="5"/>
        <v>0</v>
      </c>
      <c r="D49" s="17">
        <f t="shared" si="6"/>
        <v>0</v>
      </c>
      <c r="E49" s="18"/>
    </row>
    <row r="50" spans="1:5" s="23" customFormat="1" x14ac:dyDescent="0.15">
      <c r="A50" s="15" t="s">
        <v>255</v>
      </c>
      <c r="B50" s="16">
        <f t="shared" si="4"/>
        <v>0</v>
      </c>
      <c r="C50" s="16">
        <f t="shared" si="5"/>
        <v>0</v>
      </c>
      <c r="D50" s="17">
        <f t="shared" si="6"/>
        <v>0</v>
      </c>
      <c r="E50" s="18"/>
    </row>
    <row r="51" spans="1:5" s="23" customFormat="1" x14ac:dyDescent="0.15">
      <c r="A51" s="15" t="s">
        <v>87</v>
      </c>
      <c r="B51" s="16">
        <f t="shared" si="4"/>
        <v>0</v>
      </c>
      <c r="C51" s="16">
        <f t="shared" si="5"/>
        <v>0</v>
      </c>
      <c r="D51" s="17">
        <f t="shared" si="6"/>
        <v>0</v>
      </c>
      <c r="E51" s="18"/>
    </row>
    <row r="52" spans="1:5" s="23" customFormat="1" x14ac:dyDescent="0.15">
      <c r="A52" s="15" t="s">
        <v>88</v>
      </c>
      <c r="B52" s="16">
        <f t="shared" si="4"/>
        <v>0</v>
      </c>
      <c r="C52" s="16">
        <f t="shared" si="5"/>
        <v>0</v>
      </c>
      <c r="D52" s="17">
        <f t="shared" si="6"/>
        <v>0</v>
      </c>
      <c r="E52" s="18"/>
    </row>
    <row r="53" spans="1:5" s="23" customFormat="1" x14ac:dyDescent="0.15">
      <c r="A53" s="15" t="s">
        <v>245</v>
      </c>
      <c r="B53" s="16">
        <f t="shared" si="4"/>
        <v>0</v>
      </c>
      <c r="C53" s="16">
        <f t="shared" si="5"/>
        <v>0</v>
      </c>
      <c r="D53" s="17">
        <f t="shared" si="6"/>
        <v>0</v>
      </c>
      <c r="E53" s="18"/>
    </row>
    <row r="54" spans="1:5" s="23" customFormat="1" x14ac:dyDescent="0.15">
      <c r="A54" s="15" t="s">
        <v>246</v>
      </c>
      <c r="B54" s="16">
        <f t="shared" si="4"/>
        <v>0</v>
      </c>
      <c r="C54" s="16">
        <f t="shared" si="5"/>
        <v>0</v>
      </c>
      <c r="D54" s="17">
        <f t="shared" si="6"/>
        <v>0</v>
      </c>
      <c r="E54" s="18"/>
    </row>
    <row r="55" spans="1:5" s="23" customFormat="1" x14ac:dyDescent="0.15">
      <c r="A55" s="15" t="s">
        <v>247</v>
      </c>
      <c r="B55" s="16">
        <f t="shared" si="4"/>
        <v>0</v>
      </c>
      <c r="C55" s="16">
        <f t="shared" si="5"/>
        <v>0</v>
      </c>
      <c r="D55" s="17">
        <f t="shared" si="6"/>
        <v>0</v>
      </c>
      <c r="E55" s="18"/>
    </row>
    <row r="56" spans="1:5" s="23" customFormat="1" x14ac:dyDescent="0.15">
      <c r="A56" s="15" t="s">
        <v>251</v>
      </c>
      <c r="B56" s="16">
        <f t="shared" ref="B56:B57" si="7">E56+SUMIF(F$3:IU$3,"R",F56:IU56)-SUMIF(F$3:IU$3,"S",F56:IU56)-(SUMIF(F$3:IU$3,"X",F56:IU56))</f>
        <v>0</v>
      </c>
      <c r="C56" s="16">
        <f t="shared" ref="C56:C57" si="8">B56-D56</f>
        <v>0</v>
      </c>
      <c r="D56" s="17">
        <f t="shared" ref="D56:D57" si="9">SUMIF(F$3:IU$3,"I",F56:IU56)-SUMIF(F$3:IU$3,"T",F56:IU56)</f>
        <v>0</v>
      </c>
      <c r="E56" s="18"/>
    </row>
    <row r="57" spans="1:5" s="23" customFormat="1" x14ac:dyDescent="0.15">
      <c r="A57" s="15" t="s">
        <v>250</v>
      </c>
      <c r="B57" s="16">
        <f t="shared" si="7"/>
        <v>0</v>
      </c>
      <c r="C57" s="16">
        <f t="shared" si="8"/>
        <v>0</v>
      </c>
      <c r="D57" s="17">
        <f t="shared" si="9"/>
        <v>0</v>
      </c>
      <c r="E57" s="18"/>
    </row>
    <row r="58" spans="1:5" s="23" customFormat="1" x14ac:dyDescent="0.15">
      <c r="A58" s="15" t="s">
        <v>89</v>
      </c>
      <c r="B58" s="16">
        <f t="shared" si="4"/>
        <v>0</v>
      </c>
      <c r="C58" s="16">
        <f t="shared" si="5"/>
        <v>0</v>
      </c>
      <c r="D58" s="17">
        <f t="shared" si="6"/>
        <v>0</v>
      </c>
      <c r="E58" s="18"/>
    </row>
    <row r="59" spans="1:5" s="23" customFormat="1" x14ac:dyDescent="0.15">
      <c r="A59" s="15" t="s">
        <v>90</v>
      </c>
      <c r="B59" s="16">
        <f t="shared" si="4"/>
        <v>0</v>
      </c>
      <c r="C59" s="16">
        <f t="shared" si="5"/>
        <v>0</v>
      </c>
      <c r="D59" s="17">
        <f t="shared" si="6"/>
        <v>0</v>
      </c>
      <c r="E59" s="18"/>
    </row>
    <row r="60" spans="1:5" s="23" customFormat="1" x14ac:dyDescent="0.15">
      <c r="A60" s="15" t="s">
        <v>91</v>
      </c>
      <c r="B60" s="16">
        <f t="shared" si="4"/>
        <v>0</v>
      </c>
      <c r="C60" s="16">
        <f t="shared" si="5"/>
        <v>0</v>
      </c>
      <c r="D60" s="17">
        <f t="shared" si="6"/>
        <v>0</v>
      </c>
      <c r="E60" s="18"/>
    </row>
    <row r="61" spans="1:5" s="23" customFormat="1" x14ac:dyDescent="0.15">
      <c r="A61" s="15" t="s">
        <v>92</v>
      </c>
      <c r="B61" s="16">
        <f t="shared" si="4"/>
        <v>0</v>
      </c>
      <c r="C61" s="16">
        <f t="shared" si="5"/>
        <v>0</v>
      </c>
      <c r="D61" s="17">
        <f t="shared" si="6"/>
        <v>0</v>
      </c>
      <c r="E61" s="18"/>
    </row>
    <row r="62" spans="1:5" s="23" customFormat="1" x14ac:dyDescent="0.15">
      <c r="A62" s="15" t="s">
        <v>93</v>
      </c>
      <c r="B62" s="16">
        <f t="shared" si="4"/>
        <v>0</v>
      </c>
      <c r="C62" s="16">
        <f t="shared" si="5"/>
        <v>0</v>
      </c>
      <c r="D62" s="17">
        <f t="shared" si="6"/>
        <v>0</v>
      </c>
      <c r="E62" s="18"/>
    </row>
    <row r="63" spans="1:5" s="23" customFormat="1" x14ac:dyDescent="0.15">
      <c r="A63" s="15" t="s">
        <v>254</v>
      </c>
      <c r="B63" s="16">
        <f t="shared" si="4"/>
        <v>0</v>
      </c>
      <c r="C63" s="16">
        <f t="shared" si="5"/>
        <v>0</v>
      </c>
      <c r="D63" s="17">
        <f t="shared" si="6"/>
        <v>0</v>
      </c>
      <c r="E63" s="18"/>
    </row>
    <row r="64" spans="1:5" s="23" customFormat="1" x14ac:dyDescent="0.15">
      <c r="A64" s="15" t="s">
        <v>95</v>
      </c>
      <c r="B64" s="16">
        <f t="shared" si="4"/>
        <v>0</v>
      </c>
      <c r="C64" s="16">
        <f t="shared" si="5"/>
        <v>0</v>
      </c>
      <c r="D64" s="17">
        <f t="shared" si="6"/>
        <v>0</v>
      </c>
      <c r="E64" s="18"/>
    </row>
    <row r="65" spans="1:5" s="23" customFormat="1" x14ac:dyDescent="0.15">
      <c r="A65" s="15" t="s">
        <v>96</v>
      </c>
      <c r="B65" s="16">
        <f t="shared" si="4"/>
        <v>0</v>
      </c>
      <c r="C65" s="16">
        <f t="shared" si="5"/>
        <v>0</v>
      </c>
      <c r="D65" s="17">
        <f t="shared" si="6"/>
        <v>0</v>
      </c>
      <c r="E65" s="18"/>
    </row>
    <row r="66" spans="1:5" s="23" customFormat="1" x14ac:dyDescent="0.15">
      <c r="A66" s="15" t="s">
        <v>113</v>
      </c>
      <c r="B66" s="16">
        <f t="shared" si="4"/>
        <v>0</v>
      </c>
      <c r="C66" s="16">
        <f t="shared" si="5"/>
        <v>0</v>
      </c>
      <c r="D66" s="17">
        <f t="shared" si="6"/>
        <v>0</v>
      </c>
      <c r="E66" s="18"/>
    </row>
    <row r="67" spans="1:5" s="23" customFormat="1" x14ac:dyDescent="0.15">
      <c r="A67" s="15" t="s">
        <v>114</v>
      </c>
      <c r="B67" s="16">
        <f t="shared" si="4"/>
        <v>0</v>
      </c>
      <c r="C67" s="16">
        <f t="shared" si="5"/>
        <v>0</v>
      </c>
      <c r="D67" s="17">
        <f t="shared" si="6"/>
        <v>0</v>
      </c>
      <c r="E67" s="18"/>
    </row>
    <row r="68" spans="1:5" s="23" customFormat="1" x14ac:dyDescent="0.15">
      <c r="A68" s="15" t="s">
        <v>115</v>
      </c>
      <c r="B68" s="16">
        <f t="shared" si="4"/>
        <v>0</v>
      </c>
      <c r="C68" s="16">
        <f t="shared" si="5"/>
        <v>0</v>
      </c>
      <c r="D68" s="17">
        <f t="shared" si="6"/>
        <v>0</v>
      </c>
      <c r="E68" s="18"/>
    </row>
    <row r="69" spans="1:5" s="23" customFormat="1" x14ac:dyDescent="0.15">
      <c r="A69" s="15" t="s">
        <v>116</v>
      </c>
      <c r="B69" s="16">
        <f t="shared" si="4"/>
        <v>0</v>
      </c>
      <c r="C69" s="16">
        <f t="shared" si="5"/>
        <v>0</v>
      </c>
      <c r="D69" s="17">
        <f t="shared" si="6"/>
        <v>0</v>
      </c>
      <c r="E69" s="18"/>
    </row>
    <row r="70" spans="1:5" s="23" customFormat="1" x14ac:dyDescent="0.15">
      <c r="A70" s="15" t="s">
        <v>94</v>
      </c>
      <c r="B70" s="16">
        <f t="shared" si="4"/>
        <v>0</v>
      </c>
      <c r="C70" s="16">
        <f t="shared" si="5"/>
        <v>0</v>
      </c>
      <c r="D70" s="17">
        <f t="shared" si="6"/>
        <v>0</v>
      </c>
      <c r="E70" s="18"/>
    </row>
    <row r="71" spans="1:5" s="23" customFormat="1" x14ac:dyDescent="0.15">
      <c r="A71" s="15" t="s">
        <v>97</v>
      </c>
      <c r="B71" s="16">
        <f t="shared" si="4"/>
        <v>0</v>
      </c>
      <c r="C71" s="16">
        <f t="shared" si="5"/>
        <v>0</v>
      </c>
      <c r="D71" s="17">
        <f t="shared" si="6"/>
        <v>0</v>
      </c>
      <c r="E71" s="18"/>
    </row>
    <row r="72" spans="1:5" s="23" customFormat="1" x14ac:dyDescent="0.15">
      <c r="A72" s="15" t="s">
        <v>98</v>
      </c>
      <c r="B72" s="16">
        <f t="shared" si="4"/>
        <v>0</v>
      </c>
      <c r="C72" s="16">
        <f t="shared" si="5"/>
        <v>0</v>
      </c>
      <c r="D72" s="17">
        <f t="shared" si="6"/>
        <v>0</v>
      </c>
      <c r="E72" s="18"/>
    </row>
    <row r="73" spans="1:5" s="23" customFormat="1" x14ac:dyDescent="0.15">
      <c r="A73" s="15" t="s">
        <v>99</v>
      </c>
      <c r="B73" s="16">
        <f t="shared" si="4"/>
        <v>0</v>
      </c>
      <c r="C73" s="16">
        <f t="shared" si="5"/>
        <v>0</v>
      </c>
      <c r="D73" s="17">
        <f t="shared" si="6"/>
        <v>0</v>
      </c>
      <c r="E73" s="18"/>
    </row>
    <row r="74" spans="1:5" s="23" customFormat="1" x14ac:dyDescent="0.15">
      <c r="A74" s="15" t="s">
        <v>100</v>
      </c>
      <c r="B74" s="16">
        <f t="shared" si="4"/>
        <v>0</v>
      </c>
      <c r="C74" s="16">
        <f t="shared" si="5"/>
        <v>0</v>
      </c>
      <c r="D74" s="17">
        <f t="shared" si="6"/>
        <v>0</v>
      </c>
      <c r="E74" s="18"/>
    </row>
    <row r="75" spans="1:5" s="23" customFormat="1" x14ac:dyDescent="0.15">
      <c r="A75" s="15" t="s">
        <v>101</v>
      </c>
      <c r="B75" s="16">
        <f t="shared" si="4"/>
        <v>0</v>
      </c>
      <c r="C75" s="16">
        <f t="shared" si="5"/>
        <v>0</v>
      </c>
      <c r="D75" s="17">
        <f t="shared" si="6"/>
        <v>0</v>
      </c>
      <c r="E75" s="18"/>
    </row>
    <row r="76" spans="1:5" s="23" customFormat="1" x14ac:dyDescent="0.15">
      <c r="A76" s="15" t="s">
        <v>102</v>
      </c>
      <c r="B76" s="16">
        <f t="shared" si="4"/>
        <v>0</v>
      </c>
      <c r="C76" s="16">
        <f t="shared" si="5"/>
        <v>0</v>
      </c>
      <c r="D76" s="17">
        <f t="shared" si="6"/>
        <v>0</v>
      </c>
      <c r="E76" s="18"/>
    </row>
    <row r="77" spans="1:5" s="23" customFormat="1" x14ac:dyDescent="0.15">
      <c r="A77" s="15" t="s">
        <v>103</v>
      </c>
      <c r="B77" s="16">
        <f t="shared" si="4"/>
        <v>0</v>
      </c>
      <c r="C77" s="16">
        <f t="shared" si="5"/>
        <v>0</v>
      </c>
      <c r="D77" s="17">
        <f t="shared" si="6"/>
        <v>0</v>
      </c>
      <c r="E77" s="18"/>
    </row>
    <row r="78" spans="1:5" s="23" customFormat="1" x14ac:dyDescent="0.15">
      <c r="A78" s="15" t="s">
        <v>104</v>
      </c>
      <c r="B78" s="16">
        <f t="shared" si="4"/>
        <v>0</v>
      </c>
      <c r="C78" s="16">
        <f t="shared" si="5"/>
        <v>0</v>
      </c>
      <c r="D78" s="17">
        <f t="shared" si="6"/>
        <v>0</v>
      </c>
      <c r="E78" s="18"/>
    </row>
    <row r="79" spans="1:5" s="23" customFormat="1" x14ac:dyDescent="0.15">
      <c r="A79" s="15" t="s">
        <v>105</v>
      </c>
      <c r="B79" s="16">
        <f t="shared" si="4"/>
        <v>0</v>
      </c>
      <c r="C79" s="16">
        <f t="shared" si="5"/>
        <v>0</v>
      </c>
      <c r="D79" s="17">
        <f t="shared" si="6"/>
        <v>0</v>
      </c>
      <c r="E79" s="18"/>
    </row>
    <row r="80" spans="1:5" s="23" customFormat="1" x14ac:dyDescent="0.15">
      <c r="A80" s="15" t="s">
        <v>106</v>
      </c>
      <c r="B80" s="16">
        <f t="shared" si="4"/>
        <v>0</v>
      </c>
      <c r="C80" s="16">
        <f t="shared" si="5"/>
        <v>0</v>
      </c>
      <c r="D80" s="17">
        <f t="shared" si="6"/>
        <v>0</v>
      </c>
      <c r="E80" s="18"/>
    </row>
    <row r="81" spans="1:5" s="23" customFormat="1" x14ac:dyDescent="0.15">
      <c r="A81" s="15" t="s">
        <v>107</v>
      </c>
      <c r="B81" s="16">
        <f t="shared" ref="B81:B137" si="10">E81+SUMIF(F$3:IU$3,"R",F81:IU81)-SUMIF(F$3:IU$3,"S",F81:IU81)-(SUMIF(F$3:IU$3,"X",F81:IU81))</f>
        <v>0</v>
      </c>
      <c r="C81" s="16">
        <f t="shared" ref="C81:C137" si="11">B81-D81</f>
        <v>0</v>
      </c>
      <c r="D81" s="17">
        <f t="shared" ref="D81:D137" si="12">SUMIF(F$3:IU$3,"I",F81:IU81)-SUMIF(F$3:IU$3,"T",F81:IU81)</f>
        <v>0</v>
      </c>
      <c r="E81" s="18"/>
    </row>
    <row r="82" spans="1:5" s="23" customFormat="1" x14ac:dyDescent="0.15">
      <c r="A82" s="15" t="s">
        <v>108</v>
      </c>
      <c r="B82" s="16">
        <f t="shared" si="10"/>
        <v>0</v>
      </c>
      <c r="C82" s="16">
        <f t="shared" si="11"/>
        <v>0</v>
      </c>
      <c r="D82" s="17">
        <f t="shared" si="12"/>
        <v>0</v>
      </c>
      <c r="E82" s="18"/>
    </row>
    <row r="83" spans="1:5" s="23" customFormat="1" x14ac:dyDescent="0.15">
      <c r="A83" s="15" t="s">
        <v>109</v>
      </c>
      <c r="B83" s="16">
        <f t="shared" si="10"/>
        <v>0</v>
      </c>
      <c r="C83" s="16">
        <f t="shared" si="11"/>
        <v>0</v>
      </c>
      <c r="D83" s="17">
        <f t="shared" si="12"/>
        <v>0</v>
      </c>
      <c r="E83" s="18"/>
    </row>
    <row r="84" spans="1:5" s="23" customFormat="1" x14ac:dyDescent="0.15">
      <c r="A84" s="15" t="s">
        <v>110</v>
      </c>
      <c r="B84" s="16">
        <f t="shared" si="10"/>
        <v>0</v>
      </c>
      <c r="C84" s="16">
        <f t="shared" si="11"/>
        <v>0</v>
      </c>
      <c r="D84" s="17">
        <f t="shared" si="12"/>
        <v>0</v>
      </c>
      <c r="E84" s="18"/>
    </row>
    <row r="85" spans="1:5" s="23" customFormat="1" x14ac:dyDescent="0.15">
      <c r="A85" s="15" t="s">
        <v>111</v>
      </c>
      <c r="B85" s="16">
        <f t="shared" si="10"/>
        <v>0</v>
      </c>
      <c r="C85" s="16">
        <f t="shared" si="11"/>
        <v>0</v>
      </c>
      <c r="D85" s="17">
        <f t="shared" si="12"/>
        <v>0</v>
      </c>
      <c r="E85" s="18"/>
    </row>
    <row r="86" spans="1:5" s="23" customFormat="1" x14ac:dyDescent="0.15">
      <c r="A86" s="15" t="s">
        <v>112</v>
      </c>
      <c r="B86" s="16">
        <f t="shared" si="10"/>
        <v>0</v>
      </c>
      <c r="C86" s="16">
        <f t="shared" si="11"/>
        <v>0</v>
      </c>
      <c r="D86" s="17">
        <f t="shared" si="12"/>
        <v>0</v>
      </c>
      <c r="E86" s="18"/>
    </row>
    <row r="87" spans="1:5" s="23" customFormat="1" x14ac:dyDescent="0.15">
      <c r="A87" s="15" t="s">
        <v>118</v>
      </c>
      <c r="B87" s="16">
        <f t="shared" si="10"/>
        <v>0</v>
      </c>
      <c r="C87" s="16">
        <f t="shared" si="11"/>
        <v>0</v>
      </c>
      <c r="D87" s="17">
        <f t="shared" si="12"/>
        <v>0</v>
      </c>
      <c r="E87" s="18"/>
    </row>
    <row r="88" spans="1:5" s="23" customFormat="1" x14ac:dyDescent="0.15">
      <c r="A88" s="15" t="s">
        <v>117</v>
      </c>
      <c r="B88" s="16">
        <f t="shared" si="10"/>
        <v>0</v>
      </c>
      <c r="C88" s="16">
        <f t="shared" si="11"/>
        <v>0</v>
      </c>
      <c r="D88" s="17">
        <f t="shared" si="12"/>
        <v>0</v>
      </c>
      <c r="E88" s="18"/>
    </row>
    <row r="89" spans="1:5" s="23" customFormat="1" x14ac:dyDescent="0.15">
      <c r="A89" s="15" t="s">
        <v>128</v>
      </c>
      <c r="B89" s="16">
        <f t="shared" si="10"/>
        <v>0</v>
      </c>
      <c r="C89" s="16">
        <f t="shared" si="11"/>
        <v>0</v>
      </c>
      <c r="D89" s="17">
        <f t="shared" si="12"/>
        <v>0</v>
      </c>
      <c r="E89" s="18"/>
    </row>
    <row r="90" spans="1:5" s="23" customFormat="1" x14ac:dyDescent="0.15">
      <c r="A90" s="15" t="s">
        <v>119</v>
      </c>
      <c r="B90" s="16">
        <f t="shared" si="10"/>
        <v>0</v>
      </c>
      <c r="C90" s="16">
        <f t="shared" si="11"/>
        <v>0</v>
      </c>
      <c r="D90" s="17">
        <f t="shared" si="12"/>
        <v>0</v>
      </c>
      <c r="E90" s="18"/>
    </row>
    <row r="91" spans="1:5" s="23" customFormat="1" x14ac:dyDescent="0.15">
      <c r="A91" s="15" t="s">
        <v>120</v>
      </c>
      <c r="B91" s="16">
        <f t="shared" si="10"/>
        <v>0</v>
      </c>
      <c r="C91" s="16">
        <f t="shared" si="11"/>
        <v>0</v>
      </c>
      <c r="D91" s="17">
        <f t="shared" si="12"/>
        <v>0</v>
      </c>
      <c r="E91" s="18"/>
    </row>
    <row r="92" spans="1:5" s="23" customFormat="1" x14ac:dyDescent="0.15">
      <c r="A92" s="15" t="s">
        <v>121</v>
      </c>
      <c r="B92" s="16">
        <f t="shared" si="10"/>
        <v>0</v>
      </c>
      <c r="C92" s="16">
        <f t="shared" si="11"/>
        <v>0</v>
      </c>
      <c r="D92" s="17">
        <f t="shared" si="12"/>
        <v>0</v>
      </c>
      <c r="E92" s="18"/>
    </row>
    <row r="93" spans="1:5" s="23" customFormat="1" x14ac:dyDescent="0.15">
      <c r="A93" s="15" t="s">
        <v>122</v>
      </c>
      <c r="B93" s="16">
        <f t="shared" si="10"/>
        <v>0</v>
      </c>
      <c r="C93" s="16">
        <f t="shared" si="11"/>
        <v>0</v>
      </c>
      <c r="D93" s="17">
        <f t="shared" si="12"/>
        <v>0</v>
      </c>
      <c r="E93" s="18"/>
    </row>
    <row r="94" spans="1:5" s="23" customFormat="1" x14ac:dyDescent="0.15">
      <c r="A94" s="15" t="s">
        <v>123</v>
      </c>
      <c r="B94" s="16">
        <f t="shared" si="10"/>
        <v>0</v>
      </c>
      <c r="C94" s="16">
        <f t="shared" si="11"/>
        <v>0</v>
      </c>
      <c r="D94" s="17">
        <f t="shared" si="12"/>
        <v>0</v>
      </c>
      <c r="E94" s="18"/>
    </row>
    <row r="95" spans="1:5" s="23" customFormat="1" x14ac:dyDescent="0.15">
      <c r="A95" s="15" t="s">
        <v>124</v>
      </c>
      <c r="B95" s="16">
        <f t="shared" si="10"/>
        <v>0</v>
      </c>
      <c r="C95" s="16">
        <f t="shared" si="11"/>
        <v>0</v>
      </c>
      <c r="D95" s="17">
        <f t="shared" si="12"/>
        <v>0</v>
      </c>
      <c r="E95" s="18"/>
    </row>
    <row r="96" spans="1:5" s="23" customFormat="1" x14ac:dyDescent="0.15">
      <c r="A96" s="15" t="s">
        <v>125</v>
      </c>
      <c r="B96" s="16">
        <f t="shared" si="10"/>
        <v>0</v>
      </c>
      <c r="C96" s="16">
        <f t="shared" si="11"/>
        <v>0</v>
      </c>
      <c r="D96" s="17">
        <f t="shared" si="12"/>
        <v>0</v>
      </c>
      <c r="E96" s="18"/>
    </row>
    <row r="97" spans="1:5" s="23" customFormat="1" x14ac:dyDescent="0.15">
      <c r="A97" s="15" t="s">
        <v>126</v>
      </c>
      <c r="B97" s="16">
        <f t="shared" si="10"/>
        <v>0</v>
      </c>
      <c r="C97" s="16">
        <f t="shared" si="11"/>
        <v>0</v>
      </c>
      <c r="D97" s="17">
        <f t="shared" si="12"/>
        <v>0</v>
      </c>
      <c r="E97" s="18"/>
    </row>
    <row r="98" spans="1:5" s="23" customFormat="1" x14ac:dyDescent="0.15">
      <c r="A98" s="15" t="s">
        <v>127</v>
      </c>
      <c r="B98" s="16">
        <f t="shared" si="10"/>
        <v>0</v>
      </c>
      <c r="C98" s="16">
        <f t="shared" si="11"/>
        <v>0</v>
      </c>
      <c r="D98" s="17">
        <f t="shared" si="12"/>
        <v>0</v>
      </c>
      <c r="E98" s="18"/>
    </row>
    <row r="99" spans="1:5" s="23" customFormat="1" x14ac:dyDescent="0.15">
      <c r="A99" s="15" t="s">
        <v>129</v>
      </c>
      <c r="B99" s="16">
        <f t="shared" si="10"/>
        <v>0</v>
      </c>
      <c r="C99" s="16">
        <f t="shared" si="11"/>
        <v>0</v>
      </c>
      <c r="D99" s="17">
        <f t="shared" si="12"/>
        <v>0</v>
      </c>
      <c r="E99" s="18"/>
    </row>
    <row r="100" spans="1:5" s="23" customFormat="1" x14ac:dyDescent="0.15">
      <c r="A100" s="15" t="s">
        <v>130</v>
      </c>
      <c r="B100" s="16">
        <f t="shared" si="10"/>
        <v>0</v>
      </c>
      <c r="C100" s="16">
        <f t="shared" si="11"/>
        <v>0</v>
      </c>
      <c r="D100" s="17">
        <f t="shared" si="12"/>
        <v>0</v>
      </c>
      <c r="E100" s="18"/>
    </row>
    <row r="101" spans="1:5" s="23" customFormat="1" x14ac:dyDescent="0.15">
      <c r="A101" s="15" t="s">
        <v>131</v>
      </c>
      <c r="B101" s="16">
        <f t="shared" si="10"/>
        <v>0</v>
      </c>
      <c r="C101" s="16">
        <f t="shared" si="11"/>
        <v>0</v>
      </c>
      <c r="D101" s="17">
        <f t="shared" si="12"/>
        <v>0</v>
      </c>
      <c r="E101" s="18"/>
    </row>
    <row r="102" spans="1:5" s="23" customFormat="1" x14ac:dyDescent="0.15">
      <c r="A102" s="15" t="s">
        <v>132</v>
      </c>
      <c r="B102" s="16">
        <f t="shared" si="10"/>
        <v>0</v>
      </c>
      <c r="C102" s="16">
        <f t="shared" si="11"/>
        <v>0</v>
      </c>
      <c r="D102" s="17">
        <f t="shared" si="12"/>
        <v>0</v>
      </c>
      <c r="E102" s="18"/>
    </row>
    <row r="103" spans="1:5" s="23" customFormat="1" x14ac:dyDescent="0.15">
      <c r="A103" s="15" t="s">
        <v>133</v>
      </c>
      <c r="B103" s="16">
        <f t="shared" si="10"/>
        <v>0</v>
      </c>
      <c r="C103" s="16">
        <f t="shared" si="11"/>
        <v>0</v>
      </c>
      <c r="D103" s="17">
        <f t="shared" si="12"/>
        <v>0</v>
      </c>
      <c r="E103" s="18"/>
    </row>
    <row r="104" spans="1:5" s="23" customFormat="1" x14ac:dyDescent="0.15">
      <c r="A104" s="15" t="s">
        <v>134</v>
      </c>
      <c r="B104" s="16">
        <f t="shared" si="10"/>
        <v>0</v>
      </c>
      <c r="C104" s="16">
        <f t="shared" si="11"/>
        <v>0</v>
      </c>
      <c r="D104" s="17">
        <f t="shared" si="12"/>
        <v>0</v>
      </c>
      <c r="E104" s="18"/>
    </row>
    <row r="105" spans="1:5" s="23" customFormat="1" x14ac:dyDescent="0.15">
      <c r="A105" s="15" t="s">
        <v>135</v>
      </c>
      <c r="B105" s="16">
        <f t="shared" si="10"/>
        <v>0</v>
      </c>
      <c r="C105" s="16">
        <f t="shared" si="11"/>
        <v>0</v>
      </c>
      <c r="D105" s="17">
        <f t="shared" si="12"/>
        <v>0</v>
      </c>
      <c r="E105" s="18"/>
    </row>
    <row r="106" spans="1:5" s="23" customFormat="1" x14ac:dyDescent="0.15">
      <c r="A106" s="15" t="s">
        <v>136</v>
      </c>
      <c r="B106" s="16">
        <f t="shared" si="10"/>
        <v>0</v>
      </c>
      <c r="C106" s="16">
        <f t="shared" si="11"/>
        <v>0</v>
      </c>
      <c r="D106" s="17">
        <f t="shared" si="12"/>
        <v>0</v>
      </c>
      <c r="E106" s="18"/>
    </row>
    <row r="107" spans="1:5" s="23" customFormat="1" x14ac:dyDescent="0.15">
      <c r="A107" s="15" t="s">
        <v>137</v>
      </c>
      <c r="B107" s="16">
        <f t="shared" si="10"/>
        <v>0</v>
      </c>
      <c r="C107" s="16">
        <f t="shared" si="11"/>
        <v>0</v>
      </c>
      <c r="D107" s="17">
        <f t="shared" si="12"/>
        <v>0</v>
      </c>
      <c r="E107" s="18"/>
    </row>
    <row r="108" spans="1:5" s="23" customFormat="1" x14ac:dyDescent="0.15">
      <c r="A108" s="15" t="s">
        <v>138</v>
      </c>
      <c r="B108" s="16">
        <f t="shared" si="10"/>
        <v>0</v>
      </c>
      <c r="C108" s="16">
        <f t="shared" si="11"/>
        <v>0</v>
      </c>
      <c r="D108" s="17">
        <f t="shared" si="12"/>
        <v>0</v>
      </c>
      <c r="E108" s="18"/>
    </row>
    <row r="109" spans="1:5" s="23" customFormat="1" x14ac:dyDescent="0.15">
      <c r="A109" s="15" t="s">
        <v>139</v>
      </c>
      <c r="B109" s="16">
        <f t="shared" si="10"/>
        <v>0</v>
      </c>
      <c r="C109" s="16">
        <f t="shared" si="11"/>
        <v>0</v>
      </c>
      <c r="D109" s="17">
        <f t="shared" si="12"/>
        <v>0</v>
      </c>
      <c r="E109" s="18"/>
    </row>
    <row r="110" spans="1:5" s="23" customFormat="1" x14ac:dyDescent="0.15">
      <c r="A110" s="15" t="s">
        <v>140</v>
      </c>
      <c r="B110" s="16">
        <f t="shared" si="10"/>
        <v>0</v>
      </c>
      <c r="C110" s="16">
        <f t="shared" si="11"/>
        <v>0</v>
      </c>
      <c r="D110" s="17">
        <f t="shared" si="12"/>
        <v>0</v>
      </c>
      <c r="E110" s="18"/>
    </row>
    <row r="111" spans="1:5" s="23" customFormat="1" x14ac:dyDescent="0.15">
      <c r="A111" s="15" t="s">
        <v>141</v>
      </c>
      <c r="B111" s="16">
        <f t="shared" si="10"/>
        <v>0</v>
      </c>
      <c r="C111" s="16">
        <f t="shared" si="11"/>
        <v>0</v>
      </c>
      <c r="D111" s="17">
        <f t="shared" si="12"/>
        <v>0</v>
      </c>
      <c r="E111" s="18"/>
    </row>
    <row r="112" spans="1:5" s="23" customFormat="1" x14ac:dyDescent="0.15">
      <c r="A112" s="15" t="s">
        <v>142</v>
      </c>
      <c r="B112" s="16">
        <f t="shared" si="10"/>
        <v>0</v>
      </c>
      <c r="C112" s="16">
        <f t="shared" si="11"/>
        <v>0</v>
      </c>
      <c r="D112" s="17">
        <f t="shared" si="12"/>
        <v>0</v>
      </c>
      <c r="E112" s="18"/>
    </row>
    <row r="113" spans="1:5" s="23" customFormat="1" x14ac:dyDescent="0.15">
      <c r="A113" s="15" t="s">
        <v>143</v>
      </c>
      <c r="B113" s="16">
        <f t="shared" si="10"/>
        <v>0</v>
      </c>
      <c r="C113" s="16">
        <f t="shared" si="11"/>
        <v>0</v>
      </c>
      <c r="D113" s="17">
        <f t="shared" si="12"/>
        <v>0</v>
      </c>
      <c r="E113" s="18"/>
    </row>
    <row r="114" spans="1:5" s="23" customFormat="1" x14ac:dyDescent="0.15">
      <c r="A114" s="15" t="s">
        <v>144</v>
      </c>
      <c r="B114" s="16">
        <f t="shared" si="10"/>
        <v>0</v>
      </c>
      <c r="C114" s="16">
        <f t="shared" si="11"/>
        <v>0</v>
      </c>
      <c r="D114" s="17">
        <f t="shared" si="12"/>
        <v>0</v>
      </c>
      <c r="E114" s="18"/>
    </row>
    <row r="115" spans="1:5" s="23" customFormat="1" x14ac:dyDescent="0.15">
      <c r="A115" s="15" t="s">
        <v>145</v>
      </c>
      <c r="B115" s="16">
        <f t="shared" si="10"/>
        <v>0</v>
      </c>
      <c r="C115" s="16">
        <f t="shared" si="11"/>
        <v>0</v>
      </c>
      <c r="D115" s="17">
        <f t="shared" si="12"/>
        <v>0</v>
      </c>
      <c r="E115" s="18"/>
    </row>
    <row r="116" spans="1:5" s="23" customFormat="1" x14ac:dyDescent="0.15">
      <c r="A116" s="15" t="s">
        <v>146</v>
      </c>
      <c r="B116" s="16">
        <f t="shared" si="10"/>
        <v>0</v>
      </c>
      <c r="C116" s="16">
        <f t="shared" si="11"/>
        <v>0</v>
      </c>
      <c r="D116" s="17">
        <f t="shared" si="12"/>
        <v>0</v>
      </c>
      <c r="E116" s="18"/>
    </row>
    <row r="117" spans="1:5" s="23" customFormat="1" x14ac:dyDescent="0.15">
      <c r="A117" s="15" t="s">
        <v>147</v>
      </c>
      <c r="B117" s="16">
        <f t="shared" si="10"/>
        <v>0</v>
      </c>
      <c r="C117" s="16">
        <f t="shared" si="11"/>
        <v>0</v>
      </c>
      <c r="D117" s="17">
        <f t="shared" si="12"/>
        <v>0</v>
      </c>
      <c r="E117" s="18"/>
    </row>
    <row r="118" spans="1:5" s="23" customFormat="1" x14ac:dyDescent="0.15">
      <c r="A118" s="15" t="s">
        <v>148</v>
      </c>
      <c r="B118" s="16">
        <f t="shared" si="10"/>
        <v>0</v>
      </c>
      <c r="C118" s="16">
        <f t="shared" si="11"/>
        <v>0</v>
      </c>
      <c r="D118" s="17">
        <f t="shared" si="12"/>
        <v>0</v>
      </c>
      <c r="E118" s="18"/>
    </row>
    <row r="119" spans="1:5" s="23" customFormat="1" x14ac:dyDescent="0.15">
      <c r="A119" s="15" t="s">
        <v>149</v>
      </c>
      <c r="B119" s="16">
        <f t="shared" si="10"/>
        <v>0</v>
      </c>
      <c r="C119" s="16">
        <f t="shared" si="11"/>
        <v>0</v>
      </c>
      <c r="D119" s="17">
        <f t="shared" si="12"/>
        <v>0</v>
      </c>
      <c r="E119" s="18"/>
    </row>
    <row r="120" spans="1:5" s="23" customFormat="1" x14ac:dyDescent="0.15">
      <c r="A120" s="15" t="s">
        <v>150</v>
      </c>
      <c r="B120" s="16">
        <f t="shared" si="10"/>
        <v>0</v>
      </c>
      <c r="C120" s="16">
        <f t="shared" si="11"/>
        <v>0</v>
      </c>
      <c r="D120" s="17">
        <f t="shared" si="12"/>
        <v>0</v>
      </c>
      <c r="E120" s="18"/>
    </row>
    <row r="121" spans="1:5" s="23" customFormat="1" x14ac:dyDescent="0.15">
      <c r="A121" s="15" t="s">
        <v>151</v>
      </c>
      <c r="B121" s="16">
        <f t="shared" si="10"/>
        <v>0</v>
      </c>
      <c r="C121" s="16">
        <f t="shared" si="11"/>
        <v>0</v>
      </c>
      <c r="D121" s="17">
        <f t="shared" si="12"/>
        <v>0</v>
      </c>
      <c r="E121" s="18"/>
    </row>
    <row r="122" spans="1:5" s="23" customFormat="1" x14ac:dyDescent="0.15">
      <c r="A122" s="15" t="s">
        <v>152</v>
      </c>
      <c r="B122" s="16">
        <f t="shared" si="10"/>
        <v>0</v>
      </c>
      <c r="C122" s="16">
        <f t="shared" si="11"/>
        <v>0</v>
      </c>
      <c r="D122" s="17">
        <f t="shared" si="12"/>
        <v>0</v>
      </c>
      <c r="E122" s="18"/>
    </row>
    <row r="123" spans="1:5" s="23" customFormat="1" x14ac:dyDescent="0.15">
      <c r="A123" s="15" t="s">
        <v>153</v>
      </c>
      <c r="B123" s="16">
        <f t="shared" si="10"/>
        <v>0</v>
      </c>
      <c r="C123" s="16">
        <f t="shared" si="11"/>
        <v>0</v>
      </c>
      <c r="D123" s="17">
        <f t="shared" si="12"/>
        <v>0</v>
      </c>
      <c r="E123" s="18"/>
    </row>
    <row r="124" spans="1:5" s="23" customFormat="1" x14ac:dyDescent="0.15">
      <c r="A124" s="15" t="s">
        <v>154</v>
      </c>
      <c r="B124" s="16">
        <f t="shared" si="10"/>
        <v>0</v>
      </c>
      <c r="C124" s="16">
        <f t="shared" si="11"/>
        <v>0</v>
      </c>
      <c r="D124" s="17">
        <f t="shared" si="12"/>
        <v>0</v>
      </c>
      <c r="E124" s="18"/>
    </row>
    <row r="125" spans="1:5" s="23" customFormat="1" x14ac:dyDescent="0.15">
      <c r="A125" s="15" t="s">
        <v>155</v>
      </c>
      <c r="B125" s="16">
        <f t="shared" si="10"/>
        <v>0</v>
      </c>
      <c r="C125" s="16">
        <f t="shared" si="11"/>
        <v>0</v>
      </c>
      <c r="D125" s="17">
        <f t="shared" si="12"/>
        <v>0</v>
      </c>
      <c r="E125" s="18"/>
    </row>
    <row r="126" spans="1:5" s="23" customFormat="1" x14ac:dyDescent="0.15">
      <c r="A126" s="15" t="s">
        <v>156</v>
      </c>
      <c r="B126" s="16">
        <f t="shared" si="10"/>
        <v>0</v>
      </c>
      <c r="C126" s="16">
        <f t="shared" si="11"/>
        <v>0</v>
      </c>
      <c r="D126" s="17">
        <f t="shared" si="12"/>
        <v>0</v>
      </c>
      <c r="E126" s="18"/>
    </row>
    <row r="127" spans="1:5" s="23" customFormat="1" x14ac:dyDescent="0.15">
      <c r="A127" s="15" t="s">
        <v>157</v>
      </c>
      <c r="B127" s="16">
        <f t="shared" si="10"/>
        <v>0</v>
      </c>
      <c r="C127" s="16">
        <f t="shared" si="11"/>
        <v>0</v>
      </c>
      <c r="D127" s="17">
        <f t="shared" si="12"/>
        <v>0</v>
      </c>
      <c r="E127" s="18"/>
    </row>
    <row r="128" spans="1:5" s="23" customFormat="1" x14ac:dyDescent="0.15">
      <c r="A128" s="15" t="s">
        <v>158</v>
      </c>
      <c r="B128" s="16">
        <f t="shared" si="10"/>
        <v>0</v>
      </c>
      <c r="C128" s="16">
        <f t="shared" si="11"/>
        <v>0</v>
      </c>
      <c r="D128" s="17">
        <f t="shared" si="12"/>
        <v>0</v>
      </c>
      <c r="E128" s="18"/>
    </row>
    <row r="129" spans="1:5" s="23" customFormat="1" x14ac:dyDescent="0.15">
      <c r="A129" s="15" t="s">
        <v>159</v>
      </c>
      <c r="B129" s="16">
        <f t="shared" si="10"/>
        <v>0</v>
      </c>
      <c r="C129" s="16">
        <f t="shared" si="11"/>
        <v>0</v>
      </c>
      <c r="D129" s="17">
        <f t="shared" si="12"/>
        <v>0</v>
      </c>
      <c r="E129" s="18"/>
    </row>
    <row r="130" spans="1:5" s="23" customFormat="1" x14ac:dyDescent="0.15">
      <c r="A130" s="15" t="s">
        <v>160</v>
      </c>
      <c r="B130" s="16">
        <f t="shared" si="10"/>
        <v>0</v>
      </c>
      <c r="C130" s="16">
        <f t="shared" si="11"/>
        <v>0</v>
      </c>
      <c r="D130" s="17">
        <f t="shared" si="12"/>
        <v>0</v>
      </c>
      <c r="E130" s="18"/>
    </row>
    <row r="131" spans="1:5" s="23" customFormat="1" x14ac:dyDescent="0.15">
      <c r="A131" s="15" t="s">
        <v>161</v>
      </c>
      <c r="B131" s="16">
        <f t="shared" si="10"/>
        <v>0</v>
      </c>
      <c r="C131" s="16">
        <f t="shared" si="11"/>
        <v>0</v>
      </c>
      <c r="D131" s="17">
        <f t="shared" si="12"/>
        <v>0</v>
      </c>
      <c r="E131" s="18"/>
    </row>
    <row r="132" spans="1:5" s="23" customFormat="1" x14ac:dyDescent="0.15">
      <c r="A132" s="15" t="s">
        <v>162</v>
      </c>
      <c r="B132" s="16">
        <f t="shared" si="10"/>
        <v>0</v>
      </c>
      <c r="C132" s="16">
        <f t="shared" si="11"/>
        <v>0</v>
      </c>
      <c r="D132" s="17">
        <f t="shared" si="12"/>
        <v>0</v>
      </c>
      <c r="E132" s="18"/>
    </row>
    <row r="133" spans="1:5" s="23" customFormat="1" x14ac:dyDescent="0.15">
      <c r="A133" s="15" t="s">
        <v>163</v>
      </c>
      <c r="B133" s="16">
        <f t="shared" si="10"/>
        <v>0</v>
      </c>
      <c r="C133" s="16">
        <f t="shared" si="11"/>
        <v>0</v>
      </c>
      <c r="D133" s="17">
        <f t="shared" si="12"/>
        <v>0</v>
      </c>
      <c r="E133" s="18"/>
    </row>
    <row r="134" spans="1:5" s="23" customFormat="1" x14ac:dyDescent="0.15">
      <c r="A134" s="15" t="s">
        <v>164</v>
      </c>
      <c r="B134" s="16">
        <f t="shared" si="10"/>
        <v>0</v>
      </c>
      <c r="C134" s="16">
        <f t="shared" si="11"/>
        <v>0</v>
      </c>
      <c r="D134" s="17">
        <f t="shared" si="12"/>
        <v>0</v>
      </c>
      <c r="E134" s="18"/>
    </row>
    <row r="135" spans="1:5" s="23" customFormat="1" x14ac:dyDescent="0.15">
      <c r="A135" s="15" t="s">
        <v>165</v>
      </c>
      <c r="B135" s="16">
        <f t="shared" si="10"/>
        <v>0</v>
      </c>
      <c r="C135" s="16">
        <f t="shared" si="11"/>
        <v>0</v>
      </c>
      <c r="D135" s="17">
        <f t="shared" si="12"/>
        <v>0</v>
      </c>
      <c r="E135" s="18"/>
    </row>
    <row r="136" spans="1:5" s="23" customFormat="1" x14ac:dyDescent="0.15">
      <c r="A136" s="15" t="s">
        <v>166</v>
      </c>
      <c r="B136" s="16">
        <f t="shared" si="10"/>
        <v>0</v>
      </c>
      <c r="C136" s="16">
        <f t="shared" si="11"/>
        <v>0</v>
      </c>
      <c r="D136" s="17">
        <f t="shared" si="12"/>
        <v>0</v>
      </c>
      <c r="E136" s="18"/>
    </row>
    <row r="137" spans="1:5" s="23" customFormat="1" x14ac:dyDescent="0.15">
      <c r="A137" s="15" t="s">
        <v>167</v>
      </c>
      <c r="B137" s="16">
        <f t="shared" si="10"/>
        <v>0</v>
      </c>
      <c r="C137" s="16">
        <f t="shared" si="11"/>
        <v>0</v>
      </c>
      <c r="D137" s="17">
        <f t="shared" si="12"/>
        <v>0</v>
      </c>
      <c r="E137" s="18"/>
    </row>
    <row r="138" spans="1:5" s="23" customFormat="1" x14ac:dyDescent="0.15">
      <c r="A138" s="15" t="s">
        <v>168</v>
      </c>
      <c r="B138" s="16">
        <f t="shared" ref="B138:B167" si="13">E138+SUMIF(F$3:IU$3,"R",F138:IU138)-SUMIF(F$3:IU$3,"S",F138:IU138)-(SUMIF(F$3:IU$3,"X",F138:IU138))</f>
        <v>0</v>
      </c>
      <c r="C138" s="16">
        <f t="shared" ref="C138:C167" si="14">B138-D138</f>
        <v>0</v>
      </c>
      <c r="D138" s="17">
        <f t="shared" ref="D138:D167" si="15">SUMIF(F$3:IU$3,"I",F138:IU138)-SUMIF(F$3:IU$3,"T",F138:IU138)</f>
        <v>0</v>
      </c>
      <c r="E138" s="18"/>
    </row>
    <row r="139" spans="1:5" s="23" customFormat="1" x14ac:dyDescent="0.15">
      <c r="A139" s="15" t="s">
        <v>169</v>
      </c>
      <c r="B139" s="16">
        <f t="shared" si="13"/>
        <v>0</v>
      </c>
      <c r="C139" s="16">
        <f t="shared" si="14"/>
        <v>0</v>
      </c>
      <c r="D139" s="17">
        <f t="shared" si="15"/>
        <v>0</v>
      </c>
      <c r="E139" s="18"/>
    </row>
    <row r="140" spans="1:5" s="23" customFormat="1" x14ac:dyDescent="0.15">
      <c r="A140" s="15" t="s">
        <v>170</v>
      </c>
      <c r="B140" s="16">
        <f t="shared" si="13"/>
        <v>0</v>
      </c>
      <c r="C140" s="16">
        <f t="shared" si="14"/>
        <v>0</v>
      </c>
      <c r="D140" s="17">
        <f t="shared" si="15"/>
        <v>0</v>
      </c>
      <c r="E140" s="18"/>
    </row>
    <row r="141" spans="1:5" s="23" customFormat="1" x14ac:dyDescent="0.15">
      <c r="A141" s="15" t="s">
        <v>171</v>
      </c>
      <c r="B141" s="16">
        <f t="shared" ref="B141" si="16">E141+SUMIF(F$3:IU$3,"R",F141:IU141)-SUMIF(F$3:IU$3,"S",F141:IU141)-(SUMIF(F$3:IU$3,"X",F141:IU141))</f>
        <v>0</v>
      </c>
      <c r="C141" s="16">
        <f t="shared" ref="C141" si="17">B141-D141</f>
        <v>0</v>
      </c>
      <c r="D141" s="17">
        <f t="shared" ref="D141" si="18">SUMIF(F$3:IU$3,"I",F141:IU141)-SUMIF(F$3:IU$3,"T",F141:IU141)</f>
        <v>0</v>
      </c>
      <c r="E141" s="18"/>
    </row>
    <row r="142" spans="1:5" s="23" customFormat="1" x14ac:dyDescent="0.15">
      <c r="A142" s="15" t="s">
        <v>21</v>
      </c>
      <c r="B142" s="16">
        <f t="shared" si="13"/>
        <v>0</v>
      </c>
      <c r="C142" s="16">
        <f t="shared" si="14"/>
        <v>0</v>
      </c>
      <c r="D142" s="17">
        <f t="shared" si="15"/>
        <v>0</v>
      </c>
      <c r="E142" s="18"/>
    </row>
    <row r="143" spans="1:5" s="23" customFormat="1" x14ac:dyDescent="0.15">
      <c r="A143" s="15" t="s">
        <v>22</v>
      </c>
      <c r="B143" s="16">
        <f t="shared" si="13"/>
        <v>0</v>
      </c>
      <c r="C143" s="16">
        <f t="shared" si="14"/>
        <v>0</v>
      </c>
      <c r="D143" s="17">
        <f t="shared" si="15"/>
        <v>0</v>
      </c>
      <c r="E143" s="18"/>
    </row>
    <row r="144" spans="1:5" s="23" customFormat="1" x14ac:dyDescent="0.15">
      <c r="A144" s="15" t="s">
        <v>31</v>
      </c>
      <c r="B144" s="16">
        <f t="shared" si="13"/>
        <v>0</v>
      </c>
      <c r="C144" s="16">
        <f t="shared" si="14"/>
        <v>0</v>
      </c>
      <c r="D144" s="17">
        <f t="shared" si="15"/>
        <v>0</v>
      </c>
      <c r="E144" s="18"/>
    </row>
    <row r="145" spans="1:5" s="23" customFormat="1" x14ac:dyDescent="0.15">
      <c r="A145" s="15" t="s">
        <v>33</v>
      </c>
      <c r="B145" s="16">
        <f t="shared" si="13"/>
        <v>0</v>
      </c>
      <c r="C145" s="16">
        <f t="shared" si="14"/>
        <v>0</v>
      </c>
      <c r="D145" s="17">
        <f t="shared" si="15"/>
        <v>0</v>
      </c>
      <c r="E145" s="18"/>
    </row>
    <row r="146" spans="1:5" s="23" customFormat="1" x14ac:dyDescent="0.15">
      <c r="A146" s="15" t="s">
        <v>35</v>
      </c>
      <c r="B146" s="16">
        <f t="shared" si="13"/>
        <v>0</v>
      </c>
      <c r="C146" s="16">
        <f t="shared" si="14"/>
        <v>0</v>
      </c>
      <c r="D146" s="17">
        <f t="shared" si="15"/>
        <v>0</v>
      </c>
      <c r="E146" s="18"/>
    </row>
    <row r="147" spans="1:5" s="23" customFormat="1" x14ac:dyDescent="0.15">
      <c r="A147" s="15" t="s">
        <v>25</v>
      </c>
      <c r="B147" s="16">
        <f t="shared" si="13"/>
        <v>0</v>
      </c>
      <c r="C147" s="16">
        <f t="shared" si="14"/>
        <v>0</v>
      </c>
      <c r="D147" s="17">
        <f t="shared" si="15"/>
        <v>0</v>
      </c>
      <c r="E147" s="18"/>
    </row>
    <row r="148" spans="1:5" s="23" customFormat="1" x14ac:dyDescent="0.15">
      <c r="A148" s="15" t="s">
        <v>26</v>
      </c>
      <c r="B148" s="16">
        <f t="shared" si="13"/>
        <v>0</v>
      </c>
      <c r="C148" s="16">
        <f t="shared" si="14"/>
        <v>0</v>
      </c>
      <c r="D148" s="17">
        <f t="shared" si="15"/>
        <v>0</v>
      </c>
      <c r="E148" s="18"/>
    </row>
    <row r="149" spans="1:5" s="23" customFormat="1" x14ac:dyDescent="0.15">
      <c r="A149" s="15" t="s">
        <v>27</v>
      </c>
      <c r="B149" s="16">
        <f t="shared" si="13"/>
        <v>0</v>
      </c>
      <c r="C149" s="16">
        <f t="shared" si="14"/>
        <v>0</v>
      </c>
      <c r="D149" s="17">
        <f t="shared" si="15"/>
        <v>0</v>
      </c>
      <c r="E149" s="18"/>
    </row>
    <row r="150" spans="1:5" s="23" customFormat="1" x14ac:dyDescent="0.15">
      <c r="A150" s="15" t="s">
        <v>172</v>
      </c>
      <c r="B150" s="16">
        <f t="shared" ref="B150" si="19">E150+SUMIF(F$3:IU$3,"R",F150:IU150)-SUMIF(F$3:IU$3,"S",F150:IU150)-(SUMIF(F$3:IU$3,"X",F150:IU150))</f>
        <v>0</v>
      </c>
      <c r="C150" s="16">
        <f t="shared" ref="C150" si="20">B150-D150</f>
        <v>0</v>
      </c>
      <c r="D150" s="17">
        <f t="shared" ref="D150" si="21">SUMIF(F$3:IU$3,"I",F150:IU150)-SUMIF(F$3:IU$3,"T",F150:IU150)</f>
        <v>0</v>
      </c>
      <c r="E150" s="18"/>
    </row>
    <row r="151" spans="1:5" s="23" customFormat="1" x14ac:dyDescent="0.15">
      <c r="A151" s="15" t="s">
        <v>23</v>
      </c>
      <c r="B151" s="16">
        <f t="shared" si="13"/>
        <v>0</v>
      </c>
      <c r="C151" s="16">
        <f t="shared" si="14"/>
        <v>0</v>
      </c>
      <c r="D151" s="17">
        <f t="shared" si="15"/>
        <v>0</v>
      </c>
      <c r="E151" s="18"/>
    </row>
    <row r="152" spans="1:5" s="23" customFormat="1" x14ac:dyDescent="0.15">
      <c r="A152" s="15" t="s">
        <v>24</v>
      </c>
      <c r="B152" s="16">
        <f t="shared" si="13"/>
        <v>0</v>
      </c>
      <c r="C152" s="16">
        <f t="shared" si="14"/>
        <v>0</v>
      </c>
      <c r="D152" s="17">
        <f t="shared" si="15"/>
        <v>0</v>
      </c>
      <c r="E152" s="18"/>
    </row>
    <row r="153" spans="1:5" s="23" customFormat="1" x14ac:dyDescent="0.15">
      <c r="A153" s="15" t="s">
        <v>32</v>
      </c>
      <c r="B153" s="16">
        <f t="shared" si="13"/>
        <v>0</v>
      </c>
      <c r="C153" s="16">
        <f t="shared" si="14"/>
        <v>0</v>
      </c>
      <c r="D153" s="17">
        <f t="shared" si="15"/>
        <v>0</v>
      </c>
      <c r="E153" s="18"/>
    </row>
    <row r="154" spans="1:5" s="23" customFormat="1" x14ac:dyDescent="0.15">
      <c r="A154" s="15" t="s">
        <v>34</v>
      </c>
      <c r="B154" s="16">
        <f t="shared" si="13"/>
        <v>0</v>
      </c>
      <c r="C154" s="16">
        <f t="shared" si="14"/>
        <v>0</v>
      </c>
      <c r="D154" s="17">
        <f t="shared" si="15"/>
        <v>0</v>
      </c>
      <c r="E154" s="18"/>
    </row>
    <row r="155" spans="1:5" s="23" customFormat="1" x14ac:dyDescent="0.15">
      <c r="A155" s="15" t="s">
        <v>36</v>
      </c>
      <c r="B155" s="16">
        <f t="shared" si="13"/>
        <v>0</v>
      </c>
      <c r="C155" s="16">
        <f t="shared" si="14"/>
        <v>0</v>
      </c>
      <c r="D155" s="17">
        <f t="shared" si="15"/>
        <v>0</v>
      </c>
      <c r="E155" s="18"/>
    </row>
    <row r="156" spans="1:5" s="23" customFormat="1" x14ac:dyDescent="0.15">
      <c r="A156" s="15" t="s">
        <v>28</v>
      </c>
      <c r="B156" s="16">
        <f t="shared" si="13"/>
        <v>0</v>
      </c>
      <c r="C156" s="16">
        <f t="shared" si="14"/>
        <v>0</v>
      </c>
      <c r="D156" s="17">
        <f t="shared" si="15"/>
        <v>0</v>
      </c>
      <c r="E156" s="18"/>
    </row>
    <row r="157" spans="1:5" s="23" customFormat="1" x14ac:dyDescent="0.15">
      <c r="A157" s="15" t="s">
        <v>29</v>
      </c>
      <c r="B157" s="16">
        <f t="shared" si="13"/>
        <v>0</v>
      </c>
      <c r="C157" s="16">
        <f t="shared" si="14"/>
        <v>0</v>
      </c>
      <c r="D157" s="17">
        <f t="shared" si="15"/>
        <v>0</v>
      </c>
      <c r="E157" s="18"/>
    </row>
    <row r="158" spans="1:5" s="23" customFormat="1" x14ac:dyDescent="0.15">
      <c r="A158" s="15" t="s">
        <v>30</v>
      </c>
      <c r="B158" s="16">
        <f t="shared" si="13"/>
        <v>0</v>
      </c>
      <c r="C158" s="16">
        <f t="shared" si="14"/>
        <v>0</v>
      </c>
      <c r="D158" s="17">
        <f t="shared" si="15"/>
        <v>0</v>
      </c>
      <c r="E158" s="18"/>
    </row>
    <row r="159" spans="1:5" s="23" customFormat="1" x14ac:dyDescent="0.15">
      <c r="A159" s="15" t="s">
        <v>249</v>
      </c>
      <c r="B159" s="16">
        <f t="shared" ref="B159" si="22">E159+SUMIF(F$3:IU$3,"R",F159:IU159)-SUMIF(F$3:IU$3,"S",F159:IU159)-(SUMIF(F$3:IU$3,"X",F159:IU159))</f>
        <v>0</v>
      </c>
      <c r="C159" s="16">
        <f t="shared" ref="C159" si="23">B159-D159</f>
        <v>0</v>
      </c>
      <c r="D159" s="17">
        <f t="shared" ref="D159" si="24">SUMIF(F$3:IU$3,"I",F159:IU159)-SUMIF(F$3:IU$3,"T",F159:IU159)</f>
        <v>0</v>
      </c>
      <c r="E159" s="18"/>
    </row>
    <row r="160" spans="1:5" s="23" customFormat="1" x14ac:dyDescent="0.15">
      <c r="A160" s="15" t="s">
        <v>173</v>
      </c>
      <c r="B160" s="16">
        <f t="shared" si="13"/>
        <v>0</v>
      </c>
      <c r="C160" s="16">
        <f t="shared" si="14"/>
        <v>0</v>
      </c>
      <c r="D160" s="17">
        <f t="shared" si="15"/>
        <v>0</v>
      </c>
      <c r="E160" s="18"/>
    </row>
    <row r="161" spans="1:5" s="23" customFormat="1" x14ac:dyDescent="0.15">
      <c r="A161" s="15" t="s">
        <v>174</v>
      </c>
      <c r="B161" s="16">
        <f t="shared" si="13"/>
        <v>0</v>
      </c>
      <c r="C161" s="16">
        <f t="shared" si="14"/>
        <v>0</v>
      </c>
      <c r="D161" s="17">
        <f t="shared" si="15"/>
        <v>0</v>
      </c>
      <c r="E161" s="18"/>
    </row>
    <row r="162" spans="1:5" s="23" customFormat="1" x14ac:dyDescent="0.15">
      <c r="A162" s="15" t="s">
        <v>176</v>
      </c>
      <c r="B162" s="16">
        <f t="shared" si="13"/>
        <v>0</v>
      </c>
      <c r="C162" s="16">
        <f t="shared" si="14"/>
        <v>0</v>
      </c>
      <c r="D162" s="17">
        <f t="shared" si="15"/>
        <v>0</v>
      </c>
      <c r="E162" s="18"/>
    </row>
    <row r="163" spans="1:5" s="23" customFormat="1" x14ac:dyDescent="0.15">
      <c r="A163" s="15" t="s">
        <v>175</v>
      </c>
      <c r="B163" s="16">
        <f t="shared" si="13"/>
        <v>0</v>
      </c>
      <c r="C163" s="16">
        <f t="shared" si="14"/>
        <v>0</v>
      </c>
      <c r="D163" s="17">
        <f t="shared" si="15"/>
        <v>0</v>
      </c>
      <c r="E163" s="18"/>
    </row>
    <row r="164" spans="1:5" s="23" customFormat="1" x14ac:dyDescent="0.15">
      <c r="A164" s="15" t="s">
        <v>177</v>
      </c>
      <c r="B164" s="16">
        <f t="shared" si="13"/>
        <v>0</v>
      </c>
      <c r="C164" s="16">
        <f t="shared" si="14"/>
        <v>0</v>
      </c>
      <c r="D164" s="17">
        <f t="shared" si="15"/>
        <v>0</v>
      </c>
      <c r="E164" s="18"/>
    </row>
    <row r="165" spans="1:5" s="23" customFormat="1" x14ac:dyDescent="0.15">
      <c r="A165" s="15" t="s">
        <v>178</v>
      </c>
      <c r="B165" s="16">
        <f t="shared" si="13"/>
        <v>0</v>
      </c>
      <c r="C165" s="16">
        <f t="shared" si="14"/>
        <v>0</v>
      </c>
      <c r="D165" s="17">
        <f t="shared" si="15"/>
        <v>0</v>
      </c>
      <c r="E165" s="18"/>
    </row>
    <row r="166" spans="1:5" s="23" customFormat="1" x14ac:dyDescent="0.15">
      <c r="A166" s="15" t="s">
        <v>179</v>
      </c>
      <c r="B166" s="16">
        <f t="shared" si="13"/>
        <v>0</v>
      </c>
      <c r="C166" s="16">
        <f t="shared" si="14"/>
        <v>0</v>
      </c>
      <c r="D166" s="17">
        <f t="shared" si="15"/>
        <v>0</v>
      </c>
      <c r="E166" s="18"/>
    </row>
    <row r="167" spans="1:5" s="23" customFormat="1" x14ac:dyDescent="0.15">
      <c r="A167" s="15" t="s">
        <v>180</v>
      </c>
      <c r="B167" s="16">
        <f t="shared" si="13"/>
        <v>0</v>
      </c>
      <c r="C167" s="16">
        <f t="shared" si="14"/>
        <v>0</v>
      </c>
      <c r="D167" s="17">
        <f t="shared" si="15"/>
        <v>0</v>
      </c>
      <c r="E167" s="18"/>
    </row>
    <row r="168" spans="1:5" s="23" customFormat="1" x14ac:dyDescent="0.15">
      <c r="A168" s="15" t="s">
        <v>181</v>
      </c>
      <c r="B168" s="16">
        <f t="shared" ref="B168:B267" si="25">E168+SUMIF(F$3:IU$3,"R",F168:IU168)-SUMIF(F$3:IU$3,"S",F168:IU168)-(SUMIF(F$3:IU$3,"X",F168:IU168))</f>
        <v>0</v>
      </c>
      <c r="C168" s="16">
        <f t="shared" ref="C168:C267" si="26">B168-D168</f>
        <v>0</v>
      </c>
      <c r="D168" s="17">
        <f t="shared" ref="D168:D267" si="27">SUMIF(F$3:IU$3,"I",F168:IU168)-SUMIF(F$3:IU$3,"T",F168:IU168)</f>
        <v>0</v>
      </c>
      <c r="E168" s="18"/>
    </row>
    <row r="169" spans="1:5" s="23" customFormat="1" x14ac:dyDescent="0.15">
      <c r="A169" s="15" t="s">
        <v>182</v>
      </c>
      <c r="B169" s="16">
        <f t="shared" si="25"/>
        <v>0</v>
      </c>
      <c r="C169" s="16">
        <f t="shared" si="26"/>
        <v>0</v>
      </c>
      <c r="D169" s="17">
        <f t="shared" si="27"/>
        <v>0</v>
      </c>
      <c r="E169" s="18"/>
    </row>
    <row r="170" spans="1:5" s="23" customFormat="1" x14ac:dyDescent="0.15">
      <c r="A170" s="15" t="s">
        <v>183</v>
      </c>
      <c r="B170" s="16">
        <f t="shared" si="25"/>
        <v>0</v>
      </c>
      <c r="C170" s="16">
        <f t="shared" si="26"/>
        <v>0</v>
      </c>
      <c r="D170" s="17">
        <f t="shared" si="27"/>
        <v>0</v>
      </c>
      <c r="E170" s="18"/>
    </row>
    <row r="171" spans="1:5" s="23" customFormat="1" x14ac:dyDescent="0.15">
      <c r="A171" s="15" t="s">
        <v>184</v>
      </c>
      <c r="B171" s="16">
        <f t="shared" si="25"/>
        <v>0</v>
      </c>
      <c r="C171" s="16">
        <f t="shared" si="26"/>
        <v>0</v>
      </c>
      <c r="D171" s="17">
        <f t="shared" si="27"/>
        <v>0</v>
      </c>
      <c r="E171" s="18"/>
    </row>
    <row r="172" spans="1:5" s="23" customFormat="1" x14ac:dyDescent="0.15">
      <c r="A172" s="15" t="s">
        <v>185</v>
      </c>
      <c r="B172" s="16">
        <f t="shared" si="25"/>
        <v>0</v>
      </c>
      <c r="C172" s="16">
        <f t="shared" si="26"/>
        <v>0</v>
      </c>
      <c r="D172" s="17">
        <f t="shared" si="27"/>
        <v>0</v>
      </c>
      <c r="E172" s="18"/>
    </row>
    <row r="173" spans="1:5" s="23" customFormat="1" x14ac:dyDescent="0.15">
      <c r="A173" s="15" t="s">
        <v>186</v>
      </c>
      <c r="B173" s="16">
        <f t="shared" si="25"/>
        <v>0</v>
      </c>
      <c r="C173" s="16">
        <f t="shared" si="26"/>
        <v>0</v>
      </c>
      <c r="D173" s="17">
        <f t="shared" si="27"/>
        <v>0</v>
      </c>
      <c r="E173" s="18"/>
    </row>
    <row r="174" spans="1:5" s="23" customFormat="1" x14ac:dyDescent="0.15">
      <c r="A174" s="15" t="s">
        <v>187</v>
      </c>
      <c r="B174" s="16">
        <f t="shared" si="25"/>
        <v>0</v>
      </c>
      <c r="C174" s="16">
        <f t="shared" si="26"/>
        <v>0</v>
      </c>
      <c r="D174" s="17">
        <f t="shared" si="27"/>
        <v>0</v>
      </c>
      <c r="E174" s="18"/>
    </row>
    <row r="175" spans="1:5" s="23" customFormat="1" x14ac:dyDescent="0.15">
      <c r="A175" s="15" t="s">
        <v>188</v>
      </c>
      <c r="B175" s="16">
        <f t="shared" si="25"/>
        <v>0</v>
      </c>
      <c r="C175" s="16">
        <f t="shared" si="26"/>
        <v>0</v>
      </c>
      <c r="D175" s="17">
        <f t="shared" si="27"/>
        <v>0</v>
      </c>
      <c r="E175" s="18"/>
    </row>
    <row r="176" spans="1:5" s="23" customFormat="1" x14ac:dyDescent="0.15">
      <c r="A176" s="15" t="s">
        <v>189</v>
      </c>
      <c r="B176" s="16">
        <f t="shared" si="25"/>
        <v>0</v>
      </c>
      <c r="C176" s="16">
        <f t="shared" si="26"/>
        <v>0</v>
      </c>
      <c r="D176" s="17">
        <f t="shared" si="27"/>
        <v>0</v>
      </c>
      <c r="E176" s="18"/>
    </row>
    <row r="177" spans="1:5" s="23" customFormat="1" x14ac:dyDescent="0.15">
      <c r="A177" s="15" t="s">
        <v>190</v>
      </c>
      <c r="B177" s="16">
        <f t="shared" si="25"/>
        <v>0</v>
      </c>
      <c r="C177" s="16">
        <f t="shared" si="26"/>
        <v>0</v>
      </c>
      <c r="D177" s="17">
        <f t="shared" si="27"/>
        <v>0</v>
      </c>
      <c r="E177" s="18"/>
    </row>
    <row r="178" spans="1:5" s="23" customFormat="1" x14ac:dyDescent="0.15">
      <c r="A178" s="15" t="s">
        <v>191</v>
      </c>
      <c r="B178" s="16">
        <f t="shared" si="25"/>
        <v>0</v>
      </c>
      <c r="C178" s="16">
        <f t="shared" si="26"/>
        <v>0</v>
      </c>
      <c r="D178" s="17">
        <f t="shared" si="27"/>
        <v>0</v>
      </c>
      <c r="E178" s="18"/>
    </row>
    <row r="179" spans="1:5" s="23" customFormat="1" x14ac:dyDescent="0.15">
      <c r="A179" s="15" t="s">
        <v>192</v>
      </c>
      <c r="B179" s="16">
        <f t="shared" si="25"/>
        <v>0</v>
      </c>
      <c r="C179" s="16">
        <f t="shared" si="26"/>
        <v>0</v>
      </c>
      <c r="D179" s="17">
        <f t="shared" si="27"/>
        <v>0</v>
      </c>
      <c r="E179" s="18"/>
    </row>
    <row r="180" spans="1:5" s="23" customFormat="1" x14ac:dyDescent="0.15">
      <c r="A180" s="15" t="s">
        <v>193</v>
      </c>
      <c r="B180" s="16">
        <f t="shared" si="25"/>
        <v>0</v>
      </c>
      <c r="C180" s="16">
        <f t="shared" si="26"/>
        <v>0</v>
      </c>
      <c r="D180" s="17">
        <f t="shared" si="27"/>
        <v>0</v>
      </c>
      <c r="E180" s="18"/>
    </row>
    <row r="181" spans="1:5" s="23" customFormat="1" x14ac:dyDescent="0.15">
      <c r="A181" s="15" t="s">
        <v>194</v>
      </c>
      <c r="B181" s="16">
        <f t="shared" si="25"/>
        <v>0</v>
      </c>
      <c r="C181" s="16">
        <f t="shared" si="26"/>
        <v>0</v>
      </c>
      <c r="D181" s="17">
        <f t="shared" si="27"/>
        <v>0</v>
      </c>
      <c r="E181" s="18"/>
    </row>
    <row r="182" spans="1:5" s="23" customFormat="1" x14ac:dyDescent="0.15">
      <c r="A182" s="15" t="s">
        <v>195</v>
      </c>
      <c r="B182" s="16">
        <f t="shared" si="25"/>
        <v>0</v>
      </c>
      <c r="C182" s="16">
        <f t="shared" si="26"/>
        <v>0</v>
      </c>
      <c r="D182" s="17">
        <f t="shared" si="27"/>
        <v>0</v>
      </c>
      <c r="E182" s="18"/>
    </row>
    <row r="183" spans="1:5" s="23" customFormat="1" x14ac:dyDescent="0.15">
      <c r="A183" s="15" t="s">
        <v>196</v>
      </c>
      <c r="B183" s="16">
        <f t="shared" si="25"/>
        <v>0</v>
      </c>
      <c r="C183" s="16">
        <f t="shared" si="26"/>
        <v>0</v>
      </c>
      <c r="D183" s="17">
        <f t="shared" si="27"/>
        <v>0</v>
      </c>
      <c r="E183" s="18"/>
    </row>
    <row r="184" spans="1:5" s="23" customFormat="1" x14ac:dyDescent="0.15">
      <c r="A184" s="15" t="s">
        <v>197</v>
      </c>
      <c r="B184" s="16">
        <f t="shared" si="25"/>
        <v>0</v>
      </c>
      <c r="C184" s="16">
        <f t="shared" si="26"/>
        <v>0</v>
      </c>
      <c r="D184" s="17">
        <f t="shared" si="27"/>
        <v>0</v>
      </c>
      <c r="E184" s="18"/>
    </row>
    <row r="185" spans="1:5" s="23" customFormat="1" x14ac:dyDescent="0.15">
      <c r="A185" s="15" t="s">
        <v>198</v>
      </c>
      <c r="B185" s="16">
        <f t="shared" si="25"/>
        <v>0</v>
      </c>
      <c r="C185" s="16">
        <f t="shared" si="26"/>
        <v>0</v>
      </c>
      <c r="D185" s="17">
        <f t="shared" si="27"/>
        <v>0</v>
      </c>
      <c r="E185" s="18"/>
    </row>
    <row r="186" spans="1:5" s="23" customFormat="1" x14ac:dyDescent="0.15">
      <c r="A186" s="15" t="s">
        <v>199</v>
      </c>
      <c r="B186" s="16">
        <f t="shared" si="25"/>
        <v>0</v>
      </c>
      <c r="C186" s="16">
        <f t="shared" si="26"/>
        <v>0</v>
      </c>
      <c r="D186" s="17">
        <f t="shared" si="27"/>
        <v>0</v>
      </c>
      <c r="E186" s="18"/>
    </row>
    <row r="187" spans="1:5" s="23" customFormat="1" x14ac:dyDescent="0.15">
      <c r="A187" s="15" t="s">
        <v>200</v>
      </c>
      <c r="B187" s="16">
        <f t="shared" si="25"/>
        <v>0</v>
      </c>
      <c r="C187" s="16">
        <f t="shared" si="26"/>
        <v>0</v>
      </c>
      <c r="D187" s="17">
        <f t="shared" si="27"/>
        <v>0</v>
      </c>
      <c r="E187" s="18"/>
    </row>
    <row r="188" spans="1:5" s="23" customFormat="1" x14ac:dyDescent="0.15">
      <c r="A188" s="15" t="s">
        <v>201</v>
      </c>
      <c r="B188" s="16">
        <f t="shared" si="25"/>
        <v>0</v>
      </c>
      <c r="C188" s="16">
        <f t="shared" si="26"/>
        <v>0</v>
      </c>
      <c r="D188" s="17">
        <f t="shared" si="27"/>
        <v>0</v>
      </c>
      <c r="E188" s="18"/>
    </row>
    <row r="189" spans="1:5" s="23" customFormat="1" x14ac:dyDescent="0.15">
      <c r="A189" s="15" t="s">
        <v>202</v>
      </c>
      <c r="B189" s="16">
        <f t="shared" si="25"/>
        <v>0</v>
      </c>
      <c r="C189" s="16">
        <f t="shared" si="26"/>
        <v>0</v>
      </c>
      <c r="D189" s="17">
        <f t="shared" si="27"/>
        <v>0</v>
      </c>
      <c r="E189" s="18"/>
    </row>
    <row r="190" spans="1:5" s="23" customFormat="1" x14ac:dyDescent="0.15">
      <c r="A190" s="15" t="s">
        <v>203</v>
      </c>
      <c r="B190" s="16">
        <f t="shared" si="25"/>
        <v>0</v>
      </c>
      <c r="C190" s="16">
        <f t="shared" si="26"/>
        <v>0</v>
      </c>
      <c r="D190" s="17">
        <f t="shared" si="27"/>
        <v>0</v>
      </c>
      <c r="E190" s="18"/>
    </row>
    <row r="191" spans="1:5" s="23" customFormat="1" x14ac:dyDescent="0.15">
      <c r="A191" s="15" t="s">
        <v>204</v>
      </c>
      <c r="B191" s="16">
        <f t="shared" si="25"/>
        <v>0</v>
      </c>
      <c r="C191" s="16">
        <f t="shared" si="26"/>
        <v>0</v>
      </c>
      <c r="D191" s="17">
        <f t="shared" si="27"/>
        <v>0</v>
      </c>
      <c r="E191" s="18"/>
    </row>
    <row r="192" spans="1:5" s="23" customFormat="1" x14ac:dyDescent="0.15">
      <c r="A192" s="15" t="s">
        <v>205</v>
      </c>
      <c r="B192" s="16">
        <f t="shared" si="25"/>
        <v>0</v>
      </c>
      <c r="C192" s="16">
        <f t="shared" si="26"/>
        <v>0</v>
      </c>
      <c r="D192" s="17">
        <f t="shared" si="27"/>
        <v>0</v>
      </c>
      <c r="E192" s="18"/>
    </row>
    <row r="193" spans="1:5" s="23" customFormat="1" x14ac:dyDescent="0.15">
      <c r="A193" s="15" t="s">
        <v>206</v>
      </c>
      <c r="B193" s="16">
        <f t="shared" si="25"/>
        <v>0</v>
      </c>
      <c r="C193" s="16">
        <f t="shared" si="26"/>
        <v>0</v>
      </c>
      <c r="D193" s="17">
        <f t="shared" si="27"/>
        <v>0</v>
      </c>
      <c r="E193" s="18"/>
    </row>
    <row r="194" spans="1:5" s="23" customFormat="1" x14ac:dyDescent="0.15">
      <c r="A194" s="15" t="s">
        <v>207</v>
      </c>
      <c r="B194" s="16">
        <f t="shared" si="25"/>
        <v>0</v>
      </c>
      <c r="C194" s="16">
        <f t="shared" si="26"/>
        <v>0</v>
      </c>
      <c r="D194" s="17">
        <f t="shared" si="27"/>
        <v>0</v>
      </c>
      <c r="E194" s="18"/>
    </row>
    <row r="195" spans="1:5" s="23" customFormat="1" x14ac:dyDescent="0.15">
      <c r="A195" s="15" t="s">
        <v>208</v>
      </c>
      <c r="B195" s="16">
        <f t="shared" si="25"/>
        <v>0</v>
      </c>
      <c r="C195" s="16">
        <f t="shared" si="26"/>
        <v>0</v>
      </c>
      <c r="D195" s="17">
        <f t="shared" si="27"/>
        <v>0</v>
      </c>
      <c r="E195" s="18"/>
    </row>
    <row r="196" spans="1:5" s="23" customFormat="1" x14ac:dyDescent="0.15">
      <c r="A196" s="15" t="s">
        <v>209</v>
      </c>
      <c r="B196" s="16">
        <f t="shared" si="25"/>
        <v>0</v>
      </c>
      <c r="C196" s="16">
        <f t="shared" si="26"/>
        <v>0</v>
      </c>
      <c r="D196" s="17">
        <f t="shared" si="27"/>
        <v>0</v>
      </c>
      <c r="E196" s="18"/>
    </row>
    <row r="197" spans="1:5" s="23" customFormat="1" x14ac:dyDescent="0.15">
      <c r="A197" s="15" t="s">
        <v>210</v>
      </c>
      <c r="B197" s="16">
        <f t="shared" si="25"/>
        <v>0</v>
      </c>
      <c r="C197" s="16">
        <f t="shared" si="26"/>
        <v>0</v>
      </c>
      <c r="D197" s="17">
        <f t="shared" si="27"/>
        <v>0</v>
      </c>
      <c r="E197" s="18"/>
    </row>
    <row r="198" spans="1:5" s="23" customFormat="1" x14ac:dyDescent="0.15">
      <c r="A198" s="15" t="s">
        <v>211</v>
      </c>
      <c r="B198" s="16">
        <f t="shared" si="25"/>
        <v>0</v>
      </c>
      <c r="C198" s="16">
        <f t="shared" si="26"/>
        <v>0</v>
      </c>
      <c r="D198" s="17">
        <f t="shared" si="27"/>
        <v>0</v>
      </c>
      <c r="E198" s="18"/>
    </row>
    <row r="199" spans="1:5" s="23" customFormat="1" x14ac:dyDescent="0.15">
      <c r="A199" s="15" t="s">
        <v>212</v>
      </c>
      <c r="B199" s="16">
        <f t="shared" si="25"/>
        <v>0</v>
      </c>
      <c r="C199" s="16">
        <f t="shared" si="26"/>
        <v>0</v>
      </c>
      <c r="D199" s="17">
        <f t="shared" si="27"/>
        <v>0</v>
      </c>
      <c r="E199" s="18"/>
    </row>
    <row r="200" spans="1:5" s="23" customFormat="1" x14ac:dyDescent="0.15">
      <c r="A200" s="15" t="s">
        <v>213</v>
      </c>
      <c r="B200" s="16">
        <f t="shared" si="25"/>
        <v>0</v>
      </c>
      <c r="C200" s="16">
        <f t="shared" si="26"/>
        <v>0</v>
      </c>
      <c r="D200" s="17">
        <f t="shared" si="27"/>
        <v>0</v>
      </c>
      <c r="E200" s="18"/>
    </row>
    <row r="201" spans="1:5" s="23" customFormat="1" x14ac:dyDescent="0.15">
      <c r="A201" s="15" t="s">
        <v>214</v>
      </c>
      <c r="B201" s="16">
        <f t="shared" si="25"/>
        <v>0</v>
      </c>
      <c r="C201" s="16">
        <f t="shared" si="26"/>
        <v>0</v>
      </c>
      <c r="D201" s="17">
        <f t="shared" si="27"/>
        <v>0</v>
      </c>
      <c r="E201" s="18"/>
    </row>
    <row r="202" spans="1:5" s="23" customFormat="1" x14ac:dyDescent="0.15">
      <c r="A202" s="15" t="s">
        <v>215</v>
      </c>
      <c r="B202" s="16">
        <f t="shared" si="25"/>
        <v>0</v>
      </c>
      <c r="C202" s="16">
        <f t="shared" si="26"/>
        <v>0</v>
      </c>
      <c r="D202" s="17">
        <f t="shared" si="27"/>
        <v>0</v>
      </c>
      <c r="E202" s="18"/>
    </row>
    <row r="203" spans="1:5" s="23" customFormat="1" x14ac:dyDescent="0.15">
      <c r="A203" s="15" t="s">
        <v>216</v>
      </c>
      <c r="B203" s="16">
        <f t="shared" si="25"/>
        <v>0</v>
      </c>
      <c r="C203" s="16">
        <f t="shared" si="26"/>
        <v>0</v>
      </c>
      <c r="D203" s="17">
        <f t="shared" si="27"/>
        <v>0</v>
      </c>
      <c r="E203" s="18"/>
    </row>
    <row r="204" spans="1:5" s="23" customFormat="1" x14ac:dyDescent="0.15">
      <c r="A204" s="15" t="s">
        <v>217</v>
      </c>
      <c r="B204" s="16">
        <f t="shared" si="25"/>
        <v>0</v>
      </c>
      <c r="C204" s="16">
        <f t="shared" si="26"/>
        <v>0</v>
      </c>
      <c r="D204" s="17">
        <f t="shared" si="27"/>
        <v>0</v>
      </c>
      <c r="E204" s="18"/>
    </row>
    <row r="205" spans="1:5" s="23" customFormat="1" x14ac:dyDescent="0.15">
      <c r="A205" s="15" t="s">
        <v>252</v>
      </c>
      <c r="B205" s="16">
        <f t="shared" ref="B205:B206" si="28">E205+SUMIF(F$3:IU$3,"R",F205:IU205)-SUMIF(F$3:IU$3,"S",F205:IU205)-(SUMIF(F$3:IU$3,"X",F205:IU205))</f>
        <v>0</v>
      </c>
      <c r="C205" s="16">
        <f t="shared" ref="C205:C206" si="29">B205-D205</f>
        <v>0</v>
      </c>
      <c r="D205" s="17">
        <f t="shared" ref="D205:D206" si="30">SUMIF(F$3:IU$3,"I",F205:IU205)-SUMIF(F$3:IU$3,"T",F205:IU205)</f>
        <v>0</v>
      </c>
      <c r="E205" s="18"/>
    </row>
    <row r="206" spans="1:5" s="23" customFormat="1" x14ac:dyDescent="0.15">
      <c r="A206" s="15" t="s">
        <v>253</v>
      </c>
      <c r="B206" s="16">
        <f t="shared" si="28"/>
        <v>0</v>
      </c>
      <c r="C206" s="16">
        <f t="shared" si="29"/>
        <v>0</v>
      </c>
      <c r="D206" s="17">
        <f t="shared" si="30"/>
        <v>0</v>
      </c>
      <c r="E206" s="18"/>
    </row>
    <row r="207" spans="1:5" s="23" customFormat="1" x14ac:dyDescent="0.15">
      <c r="A207" s="15" t="s">
        <v>218</v>
      </c>
      <c r="B207" s="16">
        <f t="shared" si="25"/>
        <v>0</v>
      </c>
      <c r="C207" s="16">
        <f t="shared" si="26"/>
        <v>0</v>
      </c>
      <c r="D207" s="17">
        <f t="shared" si="27"/>
        <v>0</v>
      </c>
      <c r="E207" s="18"/>
    </row>
    <row r="208" spans="1:5" s="23" customFormat="1" x14ac:dyDescent="0.15">
      <c r="A208" s="34" t="s">
        <v>256</v>
      </c>
      <c r="B208" s="16">
        <f t="shared" ref="B208:B263" si="31">E208+SUMIF(F$3:IU$3,"R",F208:IU208)-SUMIF(F$3:IU$3,"S",F208:IU208)-(SUMIF(F$3:IU$3,"X",F208:IU208))</f>
        <v>0</v>
      </c>
      <c r="C208" s="16">
        <f t="shared" ref="C208:C263" si="32">B208-D208</f>
        <v>0</v>
      </c>
      <c r="D208" s="17">
        <f t="shared" ref="D208:D263" si="33">SUMIF(F$3:IU$3,"I",F208:IU208)-SUMIF(F$3:IU$3,"T",F208:IU208)</f>
        <v>0</v>
      </c>
      <c r="E208" s="18"/>
    </row>
    <row r="209" spans="1:5" s="23" customFormat="1" x14ac:dyDescent="0.15">
      <c r="A209" s="34" t="s">
        <v>257</v>
      </c>
      <c r="B209" s="16">
        <f t="shared" si="31"/>
        <v>0</v>
      </c>
      <c r="C209" s="16">
        <f t="shared" si="32"/>
        <v>0</v>
      </c>
      <c r="D209" s="17">
        <f t="shared" si="33"/>
        <v>0</v>
      </c>
      <c r="E209" s="18"/>
    </row>
    <row r="210" spans="1:5" s="23" customFormat="1" x14ac:dyDescent="0.15">
      <c r="A210" s="34" t="s">
        <v>258</v>
      </c>
      <c r="B210" s="16">
        <f t="shared" si="31"/>
        <v>0</v>
      </c>
      <c r="C210" s="16">
        <f t="shared" si="32"/>
        <v>0</v>
      </c>
      <c r="D210" s="17">
        <f t="shared" si="33"/>
        <v>0</v>
      </c>
      <c r="E210" s="18"/>
    </row>
    <row r="211" spans="1:5" s="23" customFormat="1" x14ac:dyDescent="0.15">
      <c r="A211" s="34" t="s">
        <v>259</v>
      </c>
      <c r="B211" s="16">
        <f t="shared" si="31"/>
        <v>0</v>
      </c>
      <c r="C211" s="16">
        <f t="shared" si="32"/>
        <v>0</v>
      </c>
      <c r="D211" s="17">
        <f t="shared" si="33"/>
        <v>0</v>
      </c>
      <c r="E211" s="18"/>
    </row>
    <row r="212" spans="1:5" s="23" customFormat="1" x14ac:dyDescent="0.15">
      <c r="A212" s="34" t="s">
        <v>260</v>
      </c>
      <c r="B212" s="16">
        <f t="shared" si="31"/>
        <v>0</v>
      </c>
      <c r="C212" s="16">
        <f t="shared" si="32"/>
        <v>0</v>
      </c>
      <c r="D212" s="17">
        <f t="shared" si="33"/>
        <v>0</v>
      </c>
      <c r="E212" s="18"/>
    </row>
    <row r="213" spans="1:5" s="23" customFormat="1" x14ac:dyDescent="0.15">
      <c r="A213" s="34" t="s">
        <v>261</v>
      </c>
      <c r="B213" s="16">
        <f t="shared" si="31"/>
        <v>0</v>
      </c>
      <c r="C213" s="16">
        <f t="shared" si="32"/>
        <v>0</v>
      </c>
      <c r="D213" s="17">
        <f t="shared" si="33"/>
        <v>0</v>
      </c>
      <c r="E213" s="18"/>
    </row>
    <row r="214" spans="1:5" s="23" customFormat="1" x14ac:dyDescent="0.15">
      <c r="A214" s="34" t="s">
        <v>262</v>
      </c>
      <c r="B214" s="16">
        <f t="shared" si="31"/>
        <v>0</v>
      </c>
      <c r="C214" s="16">
        <f t="shared" si="32"/>
        <v>0</v>
      </c>
      <c r="D214" s="17">
        <f t="shared" si="33"/>
        <v>0</v>
      </c>
      <c r="E214" s="18"/>
    </row>
    <row r="215" spans="1:5" s="23" customFormat="1" x14ac:dyDescent="0.15">
      <c r="A215" s="34" t="s">
        <v>263</v>
      </c>
      <c r="B215" s="16">
        <f t="shared" si="31"/>
        <v>0</v>
      </c>
      <c r="C215" s="16">
        <f t="shared" si="32"/>
        <v>0</v>
      </c>
      <c r="D215" s="17">
        <f t="shared" si="33"/>
        <v>0</v>
      </c>
      <c r="E215" s="18"/>
    </row>
    <row r="216" spans="1:5" s="23" customFormat="1" x14ac:dyDescent="0.15">
      <c r="A216" s="34" t="s">
        <v>264</v>
      </c>
      <c r="B216" s="16">
        <f t="shared" si="31"/>
        <v>0</v>
      </c>
      <c r="C216" s="16">
        <f t="shared" si="32"/>
        <v>0</v>
      </c>
      <c r="D216" s="17">
        <f t="shared" si="33"/>
        <v>0</v>
      </c>
      <c r="E216" s="18"/>
    </row>
    <row r="217" spans="1:5" s="23" customFormat="1" x14ac:dyDescent="0.15">
      <c r="A217" s="34" t="s">
        <v>265</v>
      </c>
      <c r="B217" s="16">
        <f t="shared" si="31"/>
        <v>0</v>
      </c>
      <c r="C217" s="16">
        <f t="shared" si="32"/>
        <v>0</v>
      </c>
      <c r="D217" s="17">
        <f t="shared" si="33"/>
        <v>0</v>
      </c>
      <c r="E217" s="18"/>
    </row>
    <row r="218" spans="1:5" s="23" customFormat="1" x14ac:dyDescent="0.15">
      <c r="A218" s="34" t="s">
        <v>266</v>
      </c>
      <c r="B218" s="16">
        <f t="shared" si="31"/>
        <v>0</v>
      </c>
      <c r="C218" s="16">
        <f t="shared" si="32"/>
        <v>0</v>
      </c>
      <c r="D218" s="17">
        <f t="shared" si="33"/>
        <v>0</v>
      </c>
      <c r="E218" s="18"/>
    </row>
    <row r="219" spans="1:5" s="23" customFormat="1" x14ac:dyDescent="0.15">
      <c r="A219" s="34" t="s">
        <v>267</v>
      </c>
      <c r="B219" s="16">
        <f t="shared" si="31"/>
        <v>0</v>
      </c>
      <c r="C219" s="16">
        <f t="shared" si="32"/>
        <v>0</v>
      </c>
      <c r="D219" s="17">
        <f t="shared" si="33"/>
        <v>0</v>
      </c>
      <c r="E219" s="18"/>
    </row>
    <row r="220" spans="1:5" s="23" customFormat="1" x14ac:dyDescent="0.15">
      <c r="A220" s="34" t="s">
        <v>268</v>
      </c>
      <c r="B220" s="16">
        <f t="shared" si="31"/>
        <v>0</v>
      </c>
      <c r="C220" s="16">
        <f t="shared" si="32"/>
        <v>0</v>
      </c>
      <c r="D220" s="17">
        <f t="shared" si="33"/>
        <v>0</v>
      </c>
      <c r="E220" s="18"/>
    </row>
    <row r="221" spans="1:5" s="23" customFormat="1" x14ac:dyDescent="0.15">
      <c r="A221" s="34" t="s">
        <v>269</v>
      </c>
      <c r="B221" s="16">
        <f t="shared" si="31"/>
        <v>0</v>
      </c>
      <c r="C221" s="16">
        <f t="shared" si="32"/>
        <v>0</v>
      </c>
      <c r="D221" s="17">
        <f t="shared" si="33"/>
        <v>0</v>
      </c>
      <c r="E221" s="18"/>
    </row>
    <row r="222" spans="1:5" s="23" customFormat="1" x14ac:dyDescent="0.15">
      <c r="A222" s="34" t="s">
        <v>270</v>
      </c>
      <c r="B222" s="16">
        <f t="shared" si="31"/>
        <v>0</v>
      </c>
      <c r="C222" s="16">
        <f t="shared" si="32"/>
        <v>0</v>
      </c>
      <c r="D222" s="17">
        <f t="shared" si="33"/>
        <v>0</v>
      </c>
      <c r="E222" s="18"/>
    </row>
    <row r="223" spans="1:5" s="23" customFormat="1" x14ac:dyDescent="0.15">
      <c r="A223" s="34" t="s">
        <v>271</v>
      </c>
      <c r="B223" s="16">
        <f t="shared" si="31"/>
        <v>0</v>
      </c>
      <c r="C223" s="16">
        <f t="shared" si="32"/>
        <v>0</v>
      </c>
      <c r="D223" s="17">
        <f t="shared" si="33"/>
        <v>0</v>
      </c>
      <c r="E223" s="18"/>
    </row>
    <row r="224" spans="1:5" s="23" customFormat="1" x14ac:dyDescent="0.15">
      <c r="A224" s="34" t="s">
        <v>272</v>
      </c>
      <c r="B224" s="16">
        <f t="shared" si="31"/>
        <v>0</v>
      </c>
      <c r="C224" s="16">
        <f t="shared" si="32"/>
        <v>0</v>
      </c>
      <c r="D224" s="17">
        <f t="shared" si="33"/>
        <v>0</v>
      </c>
      <c r="E224" s="18"/>
    </row>
    <row r="225" spans="1:5" s="23" customFormat="1" x14ac:dyDescent="0.15">
      <c r="A225" s="34" t="s">
        <v>273</v>
      </c>
      <c r="B225" s="16">
        <f t="shared" si="31"/>
        <v>0</v>
      </c>
      <c r="C225" s="16">
        <f t="shared" si="32"/>
        <v>0</v>
      </c>
      <c r="D225" s="17">
        <f t="shared" si="33"/>
        <v>0</v>
      </c>
      <c r="E225" s="18"/>
    </row>
    <row r="226" spans="1:5" s="23" customFormat="1" x14ac:dyDescent="0.15">
      <c r="A226" s="34" t="s">
        <v>274</v>
      </c>
      <c r="B226" s="16">
        <f t="shared" si="31"/>
        <v>0</v>
      </c>
      <c r="C226" s="16">
        <f t="shared" si="32"/>
        <v>0</v>
      </c>
      <c r="D226" s="17">
        <f t="shared" si="33"/>
        <v>0</v>
      </c>
      <c r="E226" s="18"/>
    </row>
    <row r="227" spans="1:5" s="23" customFormat="1" x14ac:dyDescent="0.15">
      <c r="A227" s="34" t="s">
        <v>275</v>
      </c>
      <c r="B227" s="16">
        <f t="shared" si="31"/>
        <v>0</v>
      </c>
      <c r="C227" s="16">
        <f t="shared" si="32"/>
        <v>0</v>
      </c>
      <c r="D227" s="17">
        <f t="shared" si="33"/>
        <v>0</v>
      </c>
      <c r="E227" s="18"/>
    </row>
    <row r="228" spans="1:5" s="23" customFormat="1" x14ac:dyDescent="0.15">
      <c r="A228" s="34" t="s">
        <v>276</v>
      </c>
      <c r="B228" s="16">
        <f t="shared" si="31"/>
        <v>0</v>
      </c>
      <c r="C228" s="16">
        <f t="shared" si="32"/>
        <v>0</v>
      </c>
      <c r="D228" s="17">
        <f t="shared" si="33"/>
        <v>0</v>
      </c>
      <c r="E228" s="18"/>
    </row>
    <row r="229" spans="1:5" s="23" customFormat="1" x14ac:dyDescent="0.15">
      <c r="A229" s="34" t="s">
        <v>277</v>
      </c>
      <c r="B229" s="16">
        <f t="shared" si="31"/>
        <v>0</v>
      </c>
      <c r="C229" s="16">
        <f t="shared" si="32"/>
        <v>0</v>
      </c>
      <c r="D229" s="17">
        <f t="shared" si="33"/>
        <v>0</v>
      </c>
      <c r="E229" s="18"/>
    </row>
    <row r="230" spans="1:5" s="23" customFormat="1" x14ac:dyDescent="0.15">
      <c r="A230" s="34" t="s">
        <v>278</v>
      </c>
      <c r="B230" s="16">
        <f t="shared" si="31"/>
        <v>0</v>
      </c>
      <c r="C230" s="16">
        <f t="shared" si="32"/>
        <v>0</v>
      </c>
      <c r="D230" s="17">
        <f t="shared" si="33"/>
        <v>0</v>
      </c>
      <c r="E230" s="18"/>
    </row>
    <row r="231" spans="1:5" s="23" customFormat="1" x14ac:dyDescent="0.15">
      <c r="A231" s="34" t="s">
        <v>279</v>
      </c>
      <c r="B231" s="16">
        <f t="shared" si="31"/>
        <v>0</v>
      </c>
      <c r="C231" s="16">
        <f t="shared" si="32"/>
        <v>0</v>
      </c>
      <c r="D231" s="17">
        <f t="shared" si="33"/>
        <v>0</v>
      </c>
      <c r="E231" s="18"/>
    </row>
    <row r="232" spans="1:5" s="23" customFormat="1" x14ac:dyDescent="0.15">
      <c r="A232" s="34" t="s">
        <v>280</v>
      </c>
      <c r="B232" s="16">
        <f t="shared" si="31"/>
        <v>0</v>
      </c>
      <c r="C232" s="16">
        <f t="shared" si="32"/>
        <v>0</v>
      </c>
      <c r="D232" s="17">
        <f t="shared" si="33"/>
        <v>0</v>
      </c>
      <c r="E232" s="18"/>
    </row>
    <row r="233" spans="1:5" s="23" customFormat="1" x14ac:dyDescent="0.15">
      <c r="A233" s="34" t="s">
        <v>281</v>
      </c>
      <c r="B233" s="16">
        <f t="shared" si="31"/>
        <v>0</v>
      </c>
      <c r="C233" s="16">
        <f t="shared" si="32"/>
        <v>0</v>
      </c>
      <c r="D233" s="17">
        <f t="shared" si="33"/>
        <v>0</v>
      </c>
      <c r="E233" s="18"/>
    </row>
    <row r="234" spans="1:5" s="23" customFormat="1" x14ac:dyDescent="0.15">
      <c r="A234" s="34" t="s">
        <v>282</v>
      </c>
      <c r="B234" s="16">
        <f t="shared" si="31"/>
        <v>0</v>
      </c>
      <c r="C234" s="16">
        <f t="shared" si="32"/>
        <v>0</v>
      </c>
      <c r="D234" s="17">
        <f t="shared" si="33"/>
        <v>0</v>
      </c>
      <c r="E234" s="18"/>
    </row>
    <row r="235" spans="1:5" s="23" customFormat="1" x14ac:dyDescent="0.15">
      <c r="A235" s="34" t="s">
        <v>283</v>
      </c>
      <c r="B235" s="16">
        <f t="shared" si="31"/>
        <v>0</v>
      </c>
      <c r="C235" s="16">
        <f t="shared" si="32"/>
        <v>0</v>
      </c>
      <c r="D235" s="17">
        <f t="shared" si="33"/>
        <v>0</v>
      </c>
      <c r="E235" s="18"/>
    </row>
    <row r="236" spans="1:5" s="23" customFormat="1" x14ac:dyDescent="0.15">
      <c r="A236" s="34" t="s">
        <v>284</v>
      </c>
      <c r="B236" s="16">
        <f t="shared" si="31"/>
        <v>0</v>
      </c>
      <c r="C236" s="16">
        <f t="shared" si="32"/>
        <v>0</v>
      </c>
      <c r="D236" s="17">
        <f t="shared" si="33"/>
        <v>0</v>
      </c>
      <c r="E236" s="18"/>
    </row>
    <row r="237" spans="1:5" s="23" customFormat="1" x14ac:dyDescent="0.15">
      <c r="A237" s="34" t="s">
        <v>285</v>
      </c>
      <c r="B237" s="16">
        <f t="shared" si="31"/>
        <v>0</v>
      </c>
      <c r="C237" s="16">
        <f t="shared" si="32"/>
        <v>0</v>
      </c>
      <c r="D237" s="17">
        <f t="shared" si="33"/>
        <v>0</v>
      </c>
      <c r="E237" s="18"/>
    </row>
    <row r="238" spans="1:5" s="23" customFormat="1" x14ac:dyDescent="0.15">
      <c r="A238" s="34" t="s">
        <v>286</v>
      </c>
      <c r="B238" s="16">
        <f t="shared" si="31"/>
        <v>0</v>
      </c>
      <c r="C238" s="16">
        <f t="shared" si="32"/>
        <v>0</v>
      </c>
      <c r="D238" s="17">
        <f t="shared" si="33"/>
        <v>0</v>
      </c>
      <c r="E238" s="18"/>
    </row>
    <row r="239" spans="1:5" s="23" customFormat="1" x14ac:dyDescent="0.15">
      <c r="A239" s="34" t="s">
        <v>287</v>
      </c>
      <c r="B239" s="16">
        <f t="shared" si="31"/>
        <v>0</v>
      </c>
      <c r="C239" s="16">
        <f t="shared" si="32"/>
        <v>0</v>
      </c>
      <c r="D239" s="17">
        <f t="shared" si="33"/>
        <v>0</v>
      </c>
      <c r="E239" s="18"/>
    </row>
    <row r="240" spans="1:5" s="23" customFormat="1" x14ac:dyDescent="0.15">
      <c r="A240" s="34" t="s">
        <v>288</v>
      </c>
      <c r="B240" s="16">
        <f t="shared" si="31"/>
        <v>0</v>
      </c>
      <c r="C240" s="16">
        <f t="shared" si="32"/>
        <v>0</v>
      </c>
      <c r="D240" s="17">
        <f t="shared" si="33"/>
        <v>0</v>
      </c>
      <c r="E240" s="18"/>
    </row>
    <row r="241" spans="1:5" s="23" customFormat="1" x14ac:dyDescent="0.15">
      <c r="A241" s="34" t="s">
        <v>289</v>
      </c>
      <c r="B241" s="16">
        <f t="shared" si="31"/>
        <v>0</v>
      </c>
      <c r="C241" s="16">
        <f t="shared" si="32"/>
        <v>0</v>
      </c>
      <c r="D241" s="17">
        <f t="shared" si="33"/>
        <v>0</v>
      </c>
      <c r="E241" s="18"/>
    </row>
    <row r="242" spans="1:5" s="23" customFormat="1" x14ac:dyDescent="0.15">
      <c r="A242" s="34" t="s">
        <v>290</v>
      </c>
      <c r="B242" s="16">
        <f t="shared" si="31"/>
        <v>0</v>
      </c>
      <c r="C242" s="16">
        <f t="shared" si="32"/>
        <v>0</v>
      </c>
      <c r="D242" s="17">
        <f t="shared" si="33"/>
        <v>0</v>
      </c>
      <c r="E242" s="18"/>
    </row>
    <row r="243" spans="1:5" s="23" customFormat="1" x14ac:dyDescent="0.15">
      <c r="A243" s="34" t="s">
        <v>291</v>
      </c>
      <c r="B243" s="16">
        <f t="shared" si="31"/>
        <v>0</v>
      </c>
      <c r="C243" s="16">
        <f t="shared" si="32"/>
        <v>0</v>
      </c>
      <c r="D243" s="17">
        <f t="shared" si="33"/>
        <v>0</v>
      </c>
      <c r="E243" s="18"/>
    </row>
    <row r="244" spans="1:5" s="23" customFormat="1" x14ac:dyDescent="0.15">
      <c r="A244" s="34" t="s">
        <v>292</v>
      </c>
      <c r="B244" s="16">
        <f t="shared" si="31"/>
        <v>0</v>
      </c>
      <c r="C244" s="16">
        <f t="shared" si="32"/>
        <v>0</v>
      </c>
      <c r="D244" s="17">
        <f t="shared" si="33"/>
        <v>0</v>
      </c>
      <c r="E244" s="18"/>
    </row>
    <row r="245" spans="1:5" s="23" customFormat="1" x14ac:dyDescent="0.15">
      <c r="A245" s="34" t="s">
        <v>293</v>
      </c>
      <c r="B245" s="16">
        <f t="shared" si="31"/>
        <v>0</v>
      </c>
      <c r="C245" s="16">
        <f t="shared" si="32"/>
        <v>0</v>
      </c>
      <c r="D245" s="17">
        <f t="shared" si="33"/>
        <v>0</v>
      </c>
      <c r="E245" s="18"/>
    </row>
    <row r="246" spans="1:5" s="23" customFormat="1" x14ac:dyDescent="0.15">
      <c r="A246" s="34" t="s">
        <v>294</v>
      </c>
      <c r="B246" s="16">
        <f t="shared" si="31"/>
        <v>0</v>
      </c>
      <c r="C246" s="16">
        <f t="shared" si="32"/>
        <v>0</v>
      </c>
      <c r="D246" s="17">
        <f t="shared" si="33"/>
        <v>0</v>
      </c>
      <c r="E246" s="18"/>
    </row>
    <row r="247" spans="1:5" s="23" customFormat="1" x14ac:dyDescent="0.15">
      <c r="A247" s="34" t="s">
        <v>295</v>
      </c>
      <c r="B247" s="16">
        <f t="shared" si="31"/>
        <v>0</v>
      </c>
      <c r="C247" s="16">
        <f t="shared" si="32"/>
        <v>0</v>
      </c>
      <c r="D247" s="17">
        <f t="shared" si="33"/>
        <v>0</v>
      </c>
      <c r="E247" s="18"/>
    </row>
    <row r="248" spans="1:5" s="23" customFormat="1" x14ac:dyDescent="0.15">
      <c r="A248" s="34" t="s">
        <v>296</v>
      </c>
      <c r="B248" s="16">
        <f t="shared" si="31"/>
        <v>0</v>
      </c>
      <c r="C248" s="16">
        <f t="shared" si="32"/>
        <v>0</v>
      </c>
      <c r="D248" s="17">
        <f t="shared" si="33"/>
        <v>0</v>
      </c>
      <c r="E248" s="18"/>
    </row>
    <row r="249" spans="1:5" s="23" customFormat="1" x14ac:dyDescent="0.15">
      <c r="A249" s="34" t="s">
        <v>297</v>
      </c>
      <c r="B249" s="16">
        <f t="shared" si="31"/>
        <v>0</v>
      </c>
      <c r="C249" s="16">
        <f t="shared" si="32"/>
        <v>0</v>
      </c>
      <c r="D249" s="17">
        <f t="shared" si="33"/>
        <v>0</v>
      </c>
      <c r="E249" s="18"/>
    </row>
    <row r="250" spans="1:5" s="23" customFormat="1" x14ac:dyDescent="0.15">
      <c r="A250" s="34" t="s">
        <v>298</v>
      </c>
      <c r="B250" s="16">
        <f t="shared" si="31"/>
        <v>0</v>
      </c>
      <c r="C250" s="16">
        <f t="shared" si="32"/>
        <v>0</v>
      </c>
      <c r="D250" s="17">
        <f t="shared" si="33"/>
        <v>0</v>
      </c>
      <c r="E250" s="18"/>
    </row>
    <row r="251" spans="1:5" s="23" customFormat="1" x14ac:dyDescent="0.15">
      <c r="A251" s="34" t="s">
        <v>299</v>
      </c>
      <c r="B251" s="16">
        <f t="shared" si="31"/>
        <v>0</v>
      </c>
      <c r="C251" s="16">
        <f t="shared" si="32"/>
        <v>0</v>
      </c>
      <c r="D251" s="17">
        <f t="shared" si="33"/>
        <v>0</v>
      </c>
      <c r="E251" s="18"/>
    </row>
    <row r="252" spans="1:5" s="23" customFormat="1" x14ac:dyDescent="0.15">
      <c r="A252" s="34" t="s">
        <v>300</v>
      </c>
      <c r="B252" s="16">
        <f t="shared" si="31"/>
        <v>0</v>
      </c>
      <c r="C252" s="16">
        <f t="shared" si="32"/>
        <v>0</v>
      </c>
      <c r="D252" s="17">
        <f t="shared" si="33"/>
        <v>0</v>
      </c>
      <c r="E252" s="18"/>
    </row>
    <row r="253" spans="1:5" s="23" customFormat="1" x14ac:dyDescent="0.15">
      <c r="A253" s="34" t="s">
        <v>301</v>
      </c>
      <c r="B253" s="16">
        <f t="shared" si="31"/>
        <v>0</v>
      </c>
      <c r="C253" s="16">
        <f t="shared" si="32"/>
        <v>0</v>
      </c>
      <c r="D253" s="17">
        <f t="shared" si="33"/>
        <v>0</v>
      </c>
      <c r="E253" s="18"/>
    </row>
    <row r="254" spans="1:5" s="23" customFormat="1" x14ac:dyDescent="0.15">
      <c r="A254" s="34" t="s">
        <v>302</v>
      </c>
      <c r="B254" s="16">
        <f t="shared" si="31"/>
        <v>0</v>
      </c>
      <c r="C254" s="16">
        <f t="shared" si="32"/>
        <v>0</v>
      </c>
      <c r="D254" s="17">
        <f t="shared" si="33"/>
        <v>0</v>
      </c>
      <c r="E254" s="18"/>
    </row>
    <row r="255" spans="1:5" s="23" customFormat="1" x14ac:dyDescent="0.15">
      <c r="A255" s="34" t="s">
        <v>303</v>
      </c>
      <c r="B255" s="16">
        <f t="shared" si="31"/>
        <v>0</v>
      </c>
      <c r="C255" s="16">
        <f t="shared" si="32"/>
        <v>0</v>
      </c>
      <c r="D255" s="17">
        <f t="shared" si="33"/>
        <v>0</v>
      </c>
      <c r="E255" s="18"/>
    </row>
    <row r="256" spans="1:5" s="23" customFormat="1" x14ac:dyDescent="0.15">
      <c r="A256" s="34" t="s">
        <v>304</v>
      </c>
      <c r="B256" s="16">
        <f t="shared" si="31"/>
        <v>0</v>
      </c>
      <c r="C256" s="16">
        <f t="shared" si="32"/>
        <v>0</v>
      </c>
      <c r="D256" s="17">
        <f t="shared" si="33"/>
        <v>0</v>
      </c>
      <c r="E256" s="18"/>
    </row>
    <row r="257" spans="1:5" s="23" customFormat="1" x14ac:dyDescent="0.15">
      <c r="A257" s="34" t="s">
        <v>305</v>
      </c>
      <c r="B257" s="16">
        <f t="shared" si="31"/>
        <v>0</v>
      </c>
      <c r="C257" s="16">
        <f t="shared" si="32"/>
        <v>0</v>
      </c>
      <c r="D257" s="17">
        <f t="shared" si="33"/>
        <v>0</v>
      </c>
      <c r="E257" s="18"/>
    </row>
    <row r="258" spans="1:5" s="23" customFormat="1" x14ac:dyDescent="0.15">
      <c r="A258" s="34" t="s">
        <v>306</v>
      </c>
      <c r="B258" s="16">
        <f t="shared" si="31"/>
        <v>0</v>
      </c>
      <c r="C258" s="16">
        <f t="shared" si="32"/>
        <v>0</v>
      </c>
      <c r="D258" s="17">
        <f t="shared" si="33"/>
        <v>0</v>
      </c>
      <c r="E258" s="18"/>
    </row>
    <row r="259" spans="1:5" s="23" customFormat="1" x14ac:dyDescent="0.15">
      <c r="A259" s="34" t="s">
        <v>307</v>
      </c>
      <c r="B259" s="16">
        <f t="shared" si="31"/>
        <v>0</v>
      </c>
      <c r="C259" s="16">
        <f t="shared" si="32"/>
        <v>0</v>
      </c>
      <c r="D259" s="17">
        <f t="shared" si="33"/>
        <v>0</v>
      </c>
      <c r="E259" s="18"/>
    </row>
    <row r="260" spans="1:5" s="23" customFormat="1" x14ac:dyDescent="0.15">
      <c r="A260" s="34" t="s">
        <v>308</v>
      </c>
      <c r="B260" s="16">
        <f t="shared" si="31"/>
        <v>0</v>
      </c>
      <c r="C260" s="16">
        <f t="shared" si="32"/>
        <v>0</v>
      </c>
      <c r="D260" s="17">
        <f t="shared" si="33"/>
        <v>0</v>
      </c>
      <c r="E260" s="18"/>
    </row>
    <row r="261" spans="1:5" s="23" customFormat="1" x14ac:dyDescent="0.15">
      <c r="A261" s="34" t="s">
        <v>309</v>
      </c>
      <c r="B261" s="16">
        <f t="shared" si="31"/>
        <v>0</v>
      </c>
      <c r="C261" s="16">
        <f t="shared" si="32"/>
        <v>0</v>
      </c>
      <c r="D261" s="17">
        <f t="shared" si="33"/>
        <v>0</v>
      </c>
      <c r="E261" s="18"/>
    </row>
    <row r="262" spans="1:5" s="23" customFormat="1" x14ac:dyDescent="0.15">
      <c r="A262" s="34" t="s">
        <v>310</v>
      </c>
      <c r="B262" s="16">
        <f t="shared" si="31"/>
        <v>0</v>
      </c>
      <c r="C262" s="16">
        <f t="shared" si="32"/>
        <v>0</v>
      </c>
      <c r="D262" s="17">
        <f t="shared" si="33"/>
        <v>0</v>
      </c>
      <c r="E262" s="18"/>
    </row>
    <row r="263" spans="1:5" s="23" customFormat="1" x14ac:dyDescent="0.15">
      <c r="A263" s="34" t="s">
        <v>311</v>
      </c>
      <c r="B263" s="16">
        <f t="shared" si="31"/>
        <v>0</v>
      </c>
      <c r="C263" s="16">
        <f t="shared" si="32"/>
        <v>0</v>
      </c>
      <c r="D263" s="17">
        <f t="shared" si="33"/>
        <v>0</v>
      </c>
      <c r="E263" s="18"/>
    </row>
    <row r="264" spans="1:5" s="23" customFormat="1" x14ac:dyDescent="0.15">
      <c r="A264" s="15" t="s">
        <v>230</v>
      </c>
      <c r="B264" s="16">
        <f t="shared" si="25"/>
        <v>0</v>
      </c>
      <c r="C264" s="16">
        <f t="shared" si="26"/>
        <v>0</v>
      </c>
      <c r="D264" s="17">
        <f t="shared" si="27"/>
        <v>0</v>
      </c>
      <c r="E264" s="18"/>
    </row>
    <row r="265" spans="1:5" s="23" customFormat="1" x14ac:dyDescent="0.15">
      <c r="A265" s="15" t="s">
        <v>231</v>
      </c>
      <c r="B265" s="16">
        <f t="shared" si="25"/>
        <v>0</v>
      </c>
      <c r="C265" s="16">
        <f t="shared" si="26"/>
        <v>0</v>
      </c>
      <c r="D265" s="17">
        <f t="shared" si="27"/>
        <v>0</v>
      </c>
      <c r="E265" s="18"/>
    </row>
    <row r="266" spans="1:5" s="23" customFormat="1" x14ac:dyDescent="0.15">
      <c r="A266" s="15" t="s">
        <v>232</v>
      </c>
      <c r="B266" s="16">
        <f t="shared" si="25"/>
        <v>0</v>
      </c>
      <c r="C266" s="16">
        <f t="shared" si="26"/>
        <v>0</v>
      </c>
      <c r="D266" s="17">
        <f t="shared" si="27"/>
        <v>0</v>
      </c>
      <c r="E266" s="18"/>
    </row>
    <row r="267" spans="1:5" s="23" customFormat="1" x14ac:dyDescent="0.15">
      <c r="A267" s="15" t="s">
        <v>233</v>
      </c>
      <c r="B267" s="16">
        <f t="shared" si="25"/>
        <v>0</v>
      </c>
      <c r="C267" s="16">
        <f t="shared" si="26"/>
        <v>0</v>
      </c>
      <c r="D267" s="17">
        <f t="shared" si="27"/>
        <v>0</v>
      </c>
      <c r="E267" s="18"/>
    </row>
    <row r="268" spans="1:5" s="23" customFormat="1" x14ac:dyDescent="0.15">
      <c r="A268" s="15" t="s">
        <v>234</v>
      </c>
      <c r="B268" s="16">
        <f t="shared" ref="B268:B290" si="34">E268+SUMIF(F$3:IU$3,"R",F268:IU268)-SUMIF(F$3:IU$3,"S",F268:IU268)-(SUMIF(F$3:IU$3,"X",F268:IU268))</f>
        <v>0</v>
      </c>
      <c r="C268" s="16">
        <f t="shared" ref="C268:C290" si="35">B268-D268</f>
        <v>0</v>
      </c>
      <c r="D268" s="17">
        <f t="shared" ref="D268:D290" si="36">SUMIF(F$3:IU$3,"I",F268:IU268)-SUMIF(F$3:IU$3,"T",F268:IU268)</f>
        <v>0</v>
      </c>
      <c r="E268" s="18"/>
    </row>
    <row r="269" spans="1:5" s="23" customFormat="1" x14ac:dyDescent="0.15">
      <c r="A269" s="15" t="s">
        <v>235</v>
      </c>
      <c r="B269" s="16">
        <f t="shared" si="34"/>
        <v>0</v>
      </c>
      <c r="C269" s="16">
        <f t="shared" si="35"/>
        <v>0</v>
      </c>
      <c r="D269" s="17">
        <f t="shared" si="36"/>
        <v>0</v>
      </c>
      <c r="E269" s="18"/>
    </row>
    <row r="270" spans="1:5" s="23" customFormat="1" x14ac:dyDescent="0.15">
      <c r="A270" s="15" t="s">
        <v>236</v>
      </c>
      <c r="B270" s="16">
        <f t="shared" si="34"/>
        <v>0</v>
      </c>
      <c r="C270" s="16">
        <f t="shared" si="35"/>
        <v>0</v>
      </c>
      <c r="D270" s="17">
        <f t="shared" si="36"/>
        <v>0</v>
      </c>
      <c r="E270" s="18"/>
    </row>
    <row r="271" spans="1:5" s="23" customFormat="1" x14ac:dyDescent="0.15">
      <c r="A271" s="15" t="s">
        <v>223</v>
      </c>
      <c r="B271" s="16">
        <f t="shared" si="34"/>
        <v>0</v>
      </c>
      <c r="C271" s="16">
        <f t="shared" si="35"/>
        <v>0</v>
      </c>
      <c r="D271" s="17">
        <f t="shared" si="36"/>
        <v>0</v>
      </c>
      <c r="E271" s="18"/>
    </row>
    <row r="272" spans="1:5" s="23" customFormat="1" x14ac:dyDescent="0.15">
      <c r="A272" s="15" t="s">
        <v>224</v>
      </c>
      <c r="B272" s="16">
        <f t="shared" si="34"/>
        <v>0</v>
      </c>
      <c r="C272" s="16">
        <f t="shared" si="35"/>
        <v>0</v>
      </c>
      <c r="D272" s="17">
        <f t="shared" si="36"/>
        <v>0</v>
      </c>
      <c r="E272" s="18"/>
    </row>
    <row r="273" spans="1:5" s="23" customFormat="1" x14ac:dyDescent="0.15">
      <c r="A273" s="15" t="s">
        <v>225</v>
      </c>
      <c r="B273" s="16">
        <f t="shared" si="34"/>
        <v>0</v>
      </c>
      <c r="C273" s="16">
        <f t="shared" si="35"/>
        <v>0</v>
      </c>
      <c r="D273" s="17">
        <f t="shared" si="36"/>
        <v>0</v>
      </c>
      <c r="E273" s="18"/>
    </row>
    <row r="274" spans="1:5" s="23" customFormat="1" x14ac:dyDescent="0.15">
      <c r="A274" s="15" t="s">
        <v>226</v>
      </c>
      <c r="B274" s="16">
        <f t="shared" si="34"/>
        <v>0</v>
      </c>
      <c r="C274" s="16">
        <f t="shared" si="35"/>
        <v>0</v>
      </c>
      <c r="D274" s="17">
        <f t="shared" si="36"/>
        <v>0</v>
      </c>
      <c r="E274" s="18"/>
    </row>
    <row r="275" spans="1:5" s="23" customFormat="1" x14ac:dyDescent="0.15">
      <c r="A275" s="15" t="s">
        <v>239</v>
      </c>
      <c r="B275" s="16">
        <f t="shared" si="34"/>
        <v>0</v>
      </c>
      <c r="C275" s="16">
        <f t="shared" si="35"/>
        <v>0</v>
      </c>
      <c r="D275" s="17">
        <f t="shared" si="36"/>
        <v>0</v>
      </c>
      <c r="E275" s="18"/>
    </row>
    <row r="276" spans="1:5" s="23" customFormat="1" x14ac:dyDescent="0.15">
      <c r="A276" s="15" t="s">
        <v>238</v>
      </c>
      <c r="B276" s="16">
        <f t="shared" si="34"/>
        <v>0</v>
      </c>
      <c r="C276" s="16">
        <f t="shared" si="35"/>
        <v>0</v>
      </c>
      <c r="D276" s="17">
        <f t="shared" si="36"/>
        <v>0</v>
      </c>
      <c r="E276" s="18"/>
    </row>
    <row r="277" spans="1:5" s="23" customFormat="1" x14ac:dyDescent="0.15">
      <c r="A277" s="15" t="s">
        <v>237</v>
      </c>
      <c r="B277" s="16">
        <f t="shared" si="34"/>
        <v>0</v>
      </c>
      <c r="C277" s="16">
        <f t="shared" si="35"/>
        <v>0</v>
      </c>
      <c r="D277" s="17">
        <f t="shared" si="36"/>
        <v>0</v>
      </c>
      <c r="E277" s="18"/>
    </row>
    <row r="278" spans="1:5" s="23" customFormat="1" x14ac:dyDescent="0.15">
      <c r="A278" s="15" t="s">
        <v>248</v>
      </c>
      <c r="B278" s="16">
        <f t="shared" si="34"/>
        <v>0</v>
      </c>
      <c r="C278" s="16">
        <f t="shared" si="35"/>
        <v>0</v>
      </c>
      <c r="D278" s="17">
        <f t="shared" si="36"/>
        <v>0</v>
      </c>
      <c r="E278" s="18"/>
    </row>
    <row r="279" spans="1:5" s="23" customFormat="1" x14ac:dyDescent="0.15">
      <c r="A279" s="15" t="s">
        <v>229</v>
      </c>
      <c r="B279" s="16">
        <f t="shared" si="34"/>
        <v>0</v>
      </c>
      <c r="C279" s="16">
        <f t="shared" si="35"/>
        <v>0</v>
      </c>
      <c r="D279" s="17">
        <f t="shared" si="36"/>
        <v>0</v>
      </c>
      <c r="E279" s="18"/>
    </row>
    <row r="280" spans="1:5" s="23" customFormat="1" x14ac:dyDescent="0.15">
      <c r="A280" s="15" t="s">
        <v>228</v>
      </c>
      <c r="B280" s="16">
        <f t="shared" si="34"/>
        <v>0</v>
      </c>
      <c r="C280" s="16">
        <f t="shared" si="35"/>
        <v>0</v>
      </c>
      <c r="D280" s="17">
        <f t="shared" si="36"/>
        <v>0</v>
      </c>
      <c r="E280" s="18"/>
    </row>
    <row r="281" spans="1:5" s="23" customFormat="1" x14ac:dyDescent="0.15">
      <c r="A281" s="15" t="s">
        <v>227</v>
      </c>
      <c r="B281" s="16">
        <f t="shared" si="34"/>
        <v>0</v>
      </c>
      <c r="C281" s="16">
        <f t="shared" si="35"/>
        <v>0</v>
      </c>
      <c r="D281" s="17">
        <f t="shared" si="36"/>
        <v>0</v>
      </c>
      <c r="E281" s="18"/>
    </row>
    <row r="282" spans="1:5" s="23" customFormat="1" x14ac:dyDescent="0.15">
      <c r="A282" s="15" t="s">
        <v>220</v>
      </c>
      <c r="B282" s="16">
        <f t="shared" si="34"/>
        <v>0</v>
      </c>
      <c r="C282" s="16">
        <f t="shared" si="35"/>
        <v>0</v>
      </c>
      <c r="D282" s="17">
        <f t="shared" si="36"/>
        <v>0</v>
      </c>
      <c r="E282" s="18"/>
    </row>
    <row r="283" spans="1:5" s="23" customFormat="1" x14ac:dyDescent="0.15">
      <c r="A283" s="15" t="s">
        <v>240</v>
      </c>
      <c r="B283" s="16">
        <f t="shared" si="34"/>
        <v>0</v>
      </c>
      <c r="C283" s="16">
        <f t="shared" si="35"/>
        <v>0</v>
      </c>
      <c r="D283" s="17">
        <f t="shared" si="36"/>
        <v>0</v>
      </c>
      <c r="E283" s="18"/>
    </row>
    <row r="284" spans="1:5" s="23" customFormat="1" x14ac:dyDescent="0.15">
      <c r="A284" s="15" t="s">
        <v>221</v>
      </c>
      <c r="B284" s="16">
        <f t="shared" si="34"/>
        <v>0</v>
      </c>
      <c r="C284" s="16">
        <f t="shared" si="35"/>
        <v>0</v>
      </c>
      <c r="D284" s="17">
        <f t="shared" si="36"/>
        <v>0</v>
      </c>
      <c r="E284" s="18"/>
    </row>
    <row r="285" spans="1:5" s="23" customFormat="1" x14ac:dyDescent="0.15">
      <c r="A285" s="15" t="s">
        <v>222</v>
      </c>
      <c r="B285" s="16">
        <f t="shared" si="34"/>
        <v>0</v>
      </c>
      <c r="C285" s="16">
        <f t="shared" si="35"/>
        <v>0</v>
      </c>
      <c r="D285" s="17">
        <f t="shared" si="36"/>
        <v>0</v>
      </c>
      <c r="E285" s="18"/>
    </row>
    <row r="286" spans="1:5" s="23" customFormat="1" x14ac:dyDescent="0.15">
      <c r="A286" s="15" t="s">
        <v>219</v>
      </c>
      <c r="B286" s="16">
        <f t="shared" si="34"/>
        <v>0</v>
      </c>
      <c r="C286" s="16">
        <f t="shared" si="35"/>
        <v>0</v>
      </c>
      <c r="D286" s="17">
        <f t="shared" si="36"/>
        <v>0</v>
      </c>
      <c r="E286" s="18"/>
    </row>
    <row r="287" spans="1:5" s="23" customFormat="1" x14ac:dyDescent="0.15">
      <c r="A287" s="15" t="s">
        <v>241</v>
      </c>
      <c r="B287" s="16">
        <f t="shared" si="34"/>
        <v>0</v>
      </c>
      <c r="C287" s="16">
        <f t="shared" si="35"/>
        <v>0</v>
      </c>
      <c r="D287" s="17">
        <f t="shared" si="36"/>
        <v>0</v>
      </c>
      <c r="E287" s="18"/>
    </row>
    <row r="288" spans="1:5" s="23" customFormat="1" x14ac:dyDescent="0.15">
      <c r="A288" s="15" t="s">
        <v>242</v>
      </c>
      <c r="B288" s="16">
        <f t="shared" si="34"/>
        <v>0</v>
      </c>
      <c r="C288" s="16">
        <f t="shared" si="35"/>
        <v>0</v>
      </c>
      <c r="D288" s="17">
        <f t="shared" si="36"/>
        <v>0</v>
      </c>
      <c r="E288" s="18"/>
    </row>
    <row r="289" spans="1:5" s="23" customFormat="1" x14ac:dyDescent="0.15">
      <c r="A289" s="15" t="s">
        <v>243</v>
      </c>
      <c r="B289" s="16">
        <f t="shared" si="34"/>
        <v>0</v>
      </c>
      <c r="C289" s="16">
        <f t="shared" si="35"/>
        <v>0</v>
      </c>
      <c r="D289" s="17">
        <f t="shared" si="36"/>
        <v>0</v>
      </c>
      <c r="E289" s="18"/>
    </row>
    <row r="290" spans="1:5" s="23" customFormat="1" x14ac:dyDescent="0.15">
      <c r="A290" s="15" t="s">
        <v>244</v>
      </c>
      <c r="B290" s="16">
        <f t="shared" si="34"/>
        <v>0</v>
      </c>
      <c r="C290" s="16">
        <f t="shared" si="35"/>
        <v>0</v>
      </c>
      <c r="D290" s="17">
        <f t="shared" si="36"/>
        <v>0</v>
      </c>
      <c r="E290" s="18"/>
    </row>
    <row r="292" spans="1:5" x14ac:dyDescent="0.15">
      <c r="A292" s="27" t="s">
        <v>40</v>
      </c>
    </row>
    <row r="294" spans="1:5" x14ac:dyDescent="0.15">
      <c r="A294" s="24"/>
      <c r="B294" s="25"/>
      <c r="C294" s="26"/>
      <c r="D294" s="25"/>
    </row>
    <row r="295" spans="1:5" x14ac:dyDescent="0.15">
      <c r="A295" s="27" t="s">
        <v>37</v>
      </c>
    </row>
    <row r="298" spans="1:5" x14ac:dyDescent="0.15">
      <c r="A298" s="28" t="s">
        <v>38</v>
      </c>
      <c r="B298" s="29"/>
      <c r="C298" s="30"/>
      <c r="D298" s="29"/>
    </row>
    <row r="301" spans="1:5" x14ac:dyDescent="0.15">
      <c r="A301" s="28" t="s">
        <v>39</v>
      </c>
      <c r="B301" s="29"/>
      <c r="C301" s="30"/>
      <c r="D301" s="29"/>
    </row>
  </sheetData>
  <sheetProtection autoFilter="0"/>
  <autoFilter ref="A3:A290" xr:uid="{00000000-0009-0000-0000-000000000000}"/>
  <mergeCells count="1">
    <mergeCell ref="B2:C2"/>
  </mergeCells>
  <phoneticPr fontId="0" type="noConversion"/>
  <dataValidations count="2">
    <dataValidation type="list" allowBlank="1" showInputMessage="1" showErrorMessage="1" errorTitle="Invalid Value" error="Enter the appropriate transaction code using the drop-down menu. Refer to CR 4-1 for instructions." promptTitle="Transaction Codes" prompt="Select from the available choices._x000a_R=received (from HQ or another unit)_x000a_I=issued (to cadets)_x000a_S=report of survey filed_x000a_T=turned in (by cadets)_x000a_X=transferred (to other unit)" sqref="F3:XFD7" xr:uid="{00000000-0002-0000-0000-000000000000}">
      <formula1>Codes</formula1>
    </dataValidation>
    <dataValidation type="date" operator="greaterThan" allowBlank="1" showErrorMessage="1" errorTitle="Invalid Value" error="Enter a date in the format &quot;03 Jul 11.&quot;" sqref="F2:XFD2" xr:uid="{00000000-0002-0000-0000-000001000000}">
      <formula1>DATE(2010,1,1)</formula1>
    </dataValidation>
  </dataValidations>
  <printOptions horizontalCentered="1"/>
  <pageMargins left="1" right="1" top="1" bottom="1" header="0.5" footer="0.5"/>
  <pageSetup orientation="portrait" blackAndWhite="1" horizontalDpi="4294967292" verticalDpi="4294967292" r:id="rId1"/>
  <headerFooter alignWithMargins="0">
    <oddHeader>&amp;L&amp;"Arial,Bold"&amp;12CALIFORNIA CADET CORPS&amp;C&amp;"Arial,Bold"&amp;12UNIT PROPERTY BOOK</oddHeader>
    <oddFooter>&amp;LCACC Form 104 (Aug 11) (eform)
Page &amp;P of &amp;N&amp;CPrevious Editions Obsolete&amp;RPrinted on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5"/>
  <sheetViews>
    <sheetView workbookViewId="0">
      <selection activeCell="A5" sqref="A5"/>
    </sheetView>
  </sheetViews>
  <sheetFormatPr baseColWidth="10" defaultColWidth="8.83203125" defaultRowHeight="13" x14ac:dyDescent="0.15"/>
  <sheetData>
    <row r="1" spans="1:2" x14ac:dyDescent="0.15">
      <c r="A1" s="1" t="s">
        <v>4</v>
      </c>
      <c r="B1" s="1" t="s">
        <v>8</v>
      </c>
    </row>
    <row r="2" spans="1:2" x14ac:dyDescent="0.15">
      <c r="A2" s="1" t="s">
        <v>5</v>
      </c>
      <c r="B2" s="1" t="s">
        <v>9</v>
      </c>
    </row>
    <row r="3" spans="1:2" x14ac:dyDescent="0.15">
      <c r="A3" s="1" t="s">
        <v>6</v>
      </c>
      <c r="B3" s="1" t="s">
        <v>10</v>
      </c>
    </row>
    <row r="4" spans="1:2" x14ac:dyDescent="0.15">
      <c r="A4" s="1" t="s">
        <v>7</v>
      </c>
      <c r="B4" s="1" t="s">
        <v>11</v>
      </c>
    </row>
    <row r="5" spans="1:2" x14ac:dyDescent="0.15">
      <c r="A5" s="1" t="s">
        <v>12</v>
      </c>
      <c r="B5" s="1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71405A83ADF46A97A4E1734D4C9F8" ma:contentTypeVersion="16" ma:contentTypeDescription="Create a new document." ma:contentTypeScope="" ma:versionID="431f071bed8f6908ab1d3cfc0d87db90">
  <xsd:schema xmlns:xsd="http://www.w3.org/2001/XMLSchema" xmlns:xs="http://www.w3.org/2001/XMLSchema" xmlns:p="http://schemas.microsoft.com/office/2006/metadata/properties" xmlns:ns2="0095d832-c177-4d4d-9a97-418610658726" xmlns:ns3="fdf59b81-9e8f-4ed3-af75-27a5c9b734a6" targetNamespace="http://schemas.microsoft.com/office/2006/metadata/properties" ma:root="true" ma:fieldsID="ee0c34b53118670965a2ef22eb490fa0" ns2:_="" ns3:_="">
    <xsd:import namespace="0095d832-c177-4d4d-9a97-418610658726"/>
    <xsd:import namespace="fdf59b81-9e8f-4ed3-af75-27a5c9b734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_Flow_SignoffStatus" minOccurs="0"/>
                <xsd:element ref="ns2:RequisitionComplete" minOccurs="0"/>
                <xsd:element ref="ns2:Shippmen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5d832-c177-4d4d-9a97-4186106587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Requisition Filled By" ma:description="Enter who worked on this requsition" ma:format="Dropdown" ma:internalName="Sign_x002d_off_x0020_status">
      <xsd:simpleType>
        <xsd:restriction base="dms:Note">
          <xsd:maxLength value="255"/>
        </xsd:restriction>
      </xsd:simpleType>
    </xsd:element>
    <xsd:element name="RequisitionComplete" ma:index="21" nillable="true" ma:displayName="Requisition Complete" ma:default="0" ma:description="Has the Requisition been complete" ma:format="Dropdown" ma:internalName="RequisitionComplete">
      <xsd:simpleType>
        <xsd:restriction base="dms:Boolean"/>
      </xsd:simpleType>
    </xsd:element>
    <xsd:element name="ShippmentDate" ma:index="22" nillable="true" ma:displayName="Shippment Date" ma:description="When was the order prepared for shipment" ma:format="DateOnly" ma:internalName="Shippmen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59b81-9e8f-4ed3-af75-27a5c9b734a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quisitionComplete xmlns="0095d832-c177-4d4d-9a97-418610658726">false</RequisitionComplete>
    <ShippmentDate xmlns="0095d832-c177-4d4d-9a97-418610658726" xsi:nil="true"/>
    <_Flow_SignoffStatus xmlns="0095d832-c177-4d4d-9a97-418610658726" xsi:nil="true"/>
  </documentManagement>
</p:properties>
</file>

<file path=customXml/itemProps1.xml><?xml version="1.0" encoding="utf-8"?>
<ds:datastoreItem xmlns:ds="http://schemas.openxmlformats.org/officeDocument/2006/customXml" ds:itemID="{DBE53A4C-568A-4468-B279-8A26B0DFFD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BB5AEA-2B8A-4DA5-8D3B-545249ADA5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95d832-c177-4d4d-9a97-418610658726"/>
    <ds:schemaRef ds:uri="fdf59b81-9e8f-4ed3-af75-27a5c9b734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C505F7-5CFF-496D-ADA1-57217832A2F6}">
  <ds:schemaRefs>
    <ds:schemaRef ds:uri="http://purl.org/dc/elements/1.1/"/>
    <ds:schemaRef ds:uri="http://purl.org/dc/terms/"/>
    <ds:schemaRef ds:uri="0095d832-c177-4d4d-9a97-418610658726"/>
    <ds:schemaRef ds:uri="fdf59b81-9e8f-4ed3-af75-27a5c9b734a6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Property Book</vt:lpstr>
      <vt:lpstr>Sheet1</vt:lpstr>
      <vt:lpstr>Codes</vt:lpstr>
      <vt:lpstr>'Property Book'!Print_Area</vt:lpstr>
      <vt:lpstr>'Property Book'!Print_Titles</vt:lpstr>
    </vt:vector>
  </TitlesOfParts>
  <Company>Pacoima Middle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104 Unit Property Book</dc:title>
  <dc:creator>CPT David Dewbre</dc:creator>
  <cp:lastModifiedBy>Microsoft Office User</cp:lastModifiedBy>
  <cp:lastPrinted>2021-02-26T19:21:06Z</cp:lastPrinted>
  <dcterms:created xsi:type="dcterms:W3CDTF">2006-11-25T21:31:58Z</dcterms:created>
  <dcterms:modified xsi:type="dcterms:W3CDTF">2021-07-13T16:26:20Z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0x010100AA371405A83ADF46A97A4E1734D4C9F8</vt:lpwstr>
  </property>
</Properties>
</file>